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玉米" sheetId="1" r:id="rId1"/>
    <sheet name="大豆" sheetId="2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<sst xmlns="http://schemas.openxmlformats.org/spreadsheetml/2006/main" count="209" uniqueCount="165">
  <si>
    <t>2026年横山玉米生产者补贴资金发放明细表</t>
  </si>
  <si>
    <t>序号</t>
  </si>
  <si>
    <t>姓名</t>
  </si>
  <si>
    <t>补贴面积（亩）</t>
  </si>
  <si>
    <t>补贴标准（元）</t>
  </si>
  <si>
    <t>补贴金额（元）</t>
  </si>
  <si>
    <t>备注</t>
  </si>
  <si>
    <t>合计</t>
  </si>
  <si>
    <t>白立宝</t>
  </si>
  <si>
    <t>白延芝</t>
  </si>
  <si>
    <t>蔡洪江</t>
  </si>
  <si>
    <t>陈傲</t>
  </si>
  <si>
    <t>陈玉成</t>
  </si>
  <si>
    <t>陈玉林</t>
  </si>
  <si>
    <t>董爱杰</t>
  </si>
  <si>
    <t>杜艳富</t>
  </si>
  <si>
    <t>付新</t>
  </si>
  <si>
    <t>韩强</t>
  </si>
  <si>
    <t>侯海辉</t>
  </si>
  <si>
    <t>解西伦</t>
  </si>
  <si>
    <t>金友</t>
  </si>
  <si>
    <t>孔凡付</t>
  </si>
  <si>
    <t>李洪海</t>
  </si>
  <si>
    <t>李洪艳</t>
  </si>
  <si>
    <t>李敏</t>
  </si>
  <si>
    <t>梁玖</t>
  </si>
  <si>
    <t>刘清华</t>
  </si>
  <si>
    <t>刘铭键</t>
  </si>
  <si>
    <t>刘涛</t>
  </si>
  <si>
    <t>马洪伟</t>
  </si>
  <si>
    <t>马舒源</t>
  </si>
  <si>
    <t>马喜春</t>
  </si>
  <si>
    <t>马喜龙</t>
  </si>
  <si>
    <t>马圆程</t>
  </si>
  <si>
    <t>乜凤君</t>
  </si>
  <si>
    <t>李洪蛟</t>
  </si>
  <si>
    <t>任有才</t>
  </si>
  <si>
    <t>申羽佳</t>
  </si>
  <si>
    <t>孙德发</t>
  </si>
  <si>
    <t>孙贤志</t>
  </si>
  <si>
    <t>孙艳君</t>
  </si>
  <si>
    <t>陶彦军</t>
  </si>
  <si>
    <t>王常伟</t>
  </si>
  <si>
    <t>王建</t>
  </si>
  <si>
    <t>王建涛</t>
  </si>
  <si>
    <t>王景利</t>
  </si>
  <si>
    <t>王丽英</t>
  </si>
  <si>
    <t>王利军</t>
  </si>
  <si>
    <t>王龙金</t>
  </si>
  <si>
    <t>王瑞玲</t>
  </si>
  <si>
    <t>王永波</t>
  </si>
  <si>
    <t>魏东</t>
  </si>
  <si>
    <t>邢萍</t>
  </si>
  <si>
    <t>李桂玲</t>
  </si>
  <si>
    <t>杨月</t>
  </si>
  <si>
    <t>杨兆光</t>
  </si>
  <si>
    <t>尹金成</t>
  </si>
  <si>
    <t>尹相军</t>
  </si>
  <si>
    <t>于海涛</t>
  </si>
  <si>
    <t>俞洪艳</t>
  </si>
  <si>
    <t>张凤双</t>
  </si>
  <si>
    <t>张磊</t>
  </si>
  <si>
    <t>周丽娜</t>
  </si>
  <si>
    <t>张可为</t>
  </si>
  <si>
    <t>2026年横山大豆生产者补贴资金发放明细表</t>
  </si>
  <si>
    <t>白玉君</t>
  </si>
  <si>
    <t>蔡洪章</t>
  </si>
  <si>
    <t>曹智</t>
  </si>
  <si>
    <t>曾莹鹤</t>
  </si>
  <si>
    <t>常庆江</t>
  </si>
  <si>
    <t>陈天华</t>
  </si>
  <si>
    <t>翟文举</t>
  </si>
  <si>
    <t>翟文廷</t>
  </si>
  <si>
    <t>冯国成</t>
  </si>
  <si>
    <t>冯丽娟</t>
  </si>
  <si>
    <t>关长亮</t>
  </si>
  <si>
    <t>韩勇</t>
  </si>
  <si>
    <t>黄超</t>
  </si>
  <si>
    <t>黄伟</t>
  </si>
  <si>
    <t>霍宏伟</t>
  </si>
  <si>
    <t>纪云朋</t>
  </si>
  <si>
    <t>景宇祥</t>
  </si>
  <si>
    <t>康涛</t>
  </si>
  <si>
    <t>柯有林</t>
  </si>
  <si>
    <t>柯坐燕</t>
  </si>
  <si>
    <t>雷光华</t>
  </si>
  <si>
    <t>李丹丹</t>
  </si>
  <si>
    <t>李峰</t>
  </si>
  <si>
    <t>李桂平</t>
  </si>
  <si>
    <t>李建东</t>
  </si>
  <si>
    <t>李建光</t>
  </si>
  <si>
    <t>李建平</t>
  </si>
  <si>
    <t>李亮</t>
  </si>
  <si>
    <t>李龙</t>
  </si>
  <si>
    <t>李启明</t>
  </si>
  <si>
    <t>李伟</t>
  </si>
  <si>
    <t>李亚贵</t>
  </si>
  <si>
    <t>李艳超</t>
  </si>
  <si>
    <t>李永志</t>
  </si>
  <si>
    <t>林士彬</t>
  </si>
  <si>
    <t>林云霞</t>
  </si>
  <si>
    <t>刘桂芹</t>
  </si>
  <si>
    <t>刘建</t>
  </si>
  <si>
    <t>刘淑环</t>
  </si>
  <si>
    <t>刘祥君</t>
  </si>
  <si>
    <t>刘学文</t>
  </si>
  <si>
    <t>龙运洋</t>
  </si>
  <si>
    <t>吕艳华</t>
  </si>
  <si>
    <t>马宝臣</t>
  </si>
  <si>
    <t>马明元</t>
  </si>
  <si>
    <t>马索</t>
  </si>
  <si>
    <t>欧阳玉萍</t>
  </si>
  <si>
    <t>潘永贤</t>
  </si>
  <si>
    <t>曲涛</t>
  </si>
  <si>
    <t>任世捷</t>
  </si>
  <si>
    <t>任永林</t>
  </si>
  <si>
    <t>史雪峰</t>
  </si>
  <si>
    <t>孙洪清</t>
  </si>
  <si>
    <t>孙志刚</t>
  </si>
  <si>
    <t>陶道影</t>
  </si>
  <si>
    <t>佟巨坤</t>
  </si>
  <si>
    <t>佟志发</t>
  </si>
  <si>
    <t>王封武</t>
  </si>
  <si>
    <t>王国军</t>
  </si>
  <si>
    <t>王帅</t>
  </si>
  <si>
    <t>王洪波</t>
  </si>
  <si>
    <t>王焕松</t>
  </si>
  <si>
    <t>王建波</t>
  </si>
  <si>
    <t>王杰</t>
  </si>
  <si>
    <t>王磊</t>
  </si>
  <si>
    <t>王立军</t>
  </si>
  <si>
    <t>王仁杰</t>
  </si>
  <si>
    <t>王士海</t>
  </si>
  <si>
    <t>王淑华</t>
  </si>
  <si>
    <t>王相民</t>
  </si>
  <si>
    <t>王永祥</t>
  </si>
  <si>
    <t>郭子芹</t>
  </si>
  <si>
    <t>王志双</t>
  </si>
  <si>
    <t>魏绪胜</t>
  </si>
  <si>
    <t>吴国奎</t>
  </si>
  <si>
    <t>肖静刚</t>
  </si>
  <si>
    <t>肖静龙</t>
  </si>
  <si>
    <t>杨成壮</t>
  </si>
  <si>
    <t>杨佳易</t>
  </si>
  <si>
    <t>杨景林</t>
  </si>
  <si>
    <t>杨文秋</t>
  </si>
  <si>
    <t>尹海文</t>
  </si>
  <si>
    <t>田家羽</t>
  </si>
  <si>
    <t>张宝峰</t>
  </si>
  <si>
    <t>张宝君</t>
  </si>
  <si>
    <t>张国臣</t>
  </si>
  <si>
    <t>张国友</t>
  </si>
  <si>
    <t>张洪祥</t>
  </si>
  <si>
    <t>张建国</t>
  </si>
  <si>
    <t>张建林</t>
  </si>
  <si>
    <t>张建民</t>
  </si>
  <si>
    <t>张建新</t>
  </si>
  <si>
    <t>于敬东</t>
  </si>
  <si>
    <t>张显峰</t>
  </si>
  <si>
    <t>张向林</t>
  </si>
  <si>
    <t>张莹莹</t>
  </si>
  <si>
    <t>赵桂香</t>
  </si>
  <si>
    <t>赵庆华</t>
  </si>
  <si>
    <t>郑德新</t>
  </si>
  <si>
    <t>朱万奎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</si>
</sst>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.00;[Red]0.00"/>
  </numFmts>
  <fonts count="47">
    <font>
      <sz val="11"/>
      <color theme="1"/>
      <name val="Tahoma"/>
      <charset val="134"/>
    </font>
    <font>
      <b/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0"/>
      <name val="Arial"/>
      <charset val="134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</borders>
  <cellStyleXfs count="255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2" fillId="0" borderId="0"/>
    <xf numFmtId="0" fontId="2" fillId="0" borderId="0"/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 applyBorder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2" fillId="0" borderId="0"/>
    <xf numFmtId="0" fontId="2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>
      <protection locked="0"/>
    </xf>
    <xf numFmtId="0" fontId="11" fillId="0" borderId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2" fillId="0" borderId="0"/>
    <xf numFmtId="0" fontId="2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" fillId="0" borderId="0"/>
    <xf numFmtId="0" fontId="2" fillId="0" borderId="0"/>
    <xf numFmtId="0" fontId="11" fillId="0" borderId="0" applyBorder="0">
      <alignment vertical="center"/>
    </xf>
    <xf numFmtId="0" fontId="2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5" fillId="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8" fillId="7" borderId="7" applyNumberFormat="0" applyAlignment="0" applyProtection="0">
      <alignment vertical="center"/>
    </xf>
    <xf numFmtId="0" fontId="38" fillId="7" borderId="7" applyNumberFormat="0" applyAlignment="0" applyProtection="0">
      <alignment vertical="center"/>
    </xf>
    <xf numFmtId="0" fontId="38" fillId="7" borderId="7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8" applyNumberFormat="0" applyFill="0" applyAlignment="0" applyProtection="0">
      <alignment vertical="center"/>
    </xf>
    <xf numFmtId="0" fontId="41" fillId="0" borderId="8" applyNumberFormat="0" applyFill="0" applyAlignment="0" applyProtection="0">
      <alignment vertical="center"/>
    </xf>
    <xf numFmtId="0" fontId="41" fillId="0" borderId="8" applyNumberFormat="0" applyFill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6" borderId="6" applyNumberFormat="0" applyAlignment="0" applyProtection="0">
      <alignment vertical="center"/>
    </xf>
    <xf numFmtId="0" fontId="43" fillId="6" borderId="6" applyNumberFormat="0" applyAlignment="0" applyProtection="0">
      <alignment vertical="center"/>
    </xf>
    <xf numFmtId="0" fontId="43" fillId="6" borderId="6" applyNumberFormat="0" applyAlignment="0" applyProtection="0">
      <alignment vertical="center"/>
    </xf>
    <xf numFmtId="0" fontId="44" fillId="5" borderId="5" applyNumberFormat="0" applyAlignment="0" applyProtection="0">
      <alignment vertical="center"/>
    </xf>
    <xf numFmtId="0" fontId="44" fillId="5" borderId="5" applyNumberFormat="0" applyAlignment="0" applyProtection="0">
      <alignment vertical="center"/>
    </xf>
    <xf numFmtId="0" fontId="44" fillId="5" borderId="5" applyNumberFormat="0" applyAlignment="0" applyProtection="0">
      <alignment vertical="center"/>
    </xf>
    <xf numFmtId="0" fontId="11" fillId="4" borderId="2" applyNumberFormat="0" applyFont="0" applyAlignment="0" applyProtection="0">
      <alignment vertical="center"/>
    </xf>
    <xf numFmtId="0" fontId="11" fillId="4" borderId="2" applyNumberFormat="0" applyFont="0" applyAlignment="0" applyProtection="0">
      <alignment vertical="center"/>
    </xf>
    <xf numFmtId="0" fontId="11" fillId="4" borderId="2" applyNumberFormat="0" applyFont="0" applyAlignment="0" applyProtection="0">
      <alignment vertical="center"/>
    </xf>
    <xf numFmtId="0" fontId="45" fillId="4" borderId="2" applyNumberFormat="0" applyFont="0" applyAlignment="0" applyProtection="0">
      <alignment vertical="center"/>
    </xf>
    <xf numFmtId="0" fontId="11" fillId="4" borderId="2" applyNumberFormat="0" applyFont="0" applyAlignment="0" applyProtection="0">
      <alignment vertical="center"/>
    </xf>
    <xf numFmtId="0" fontId="46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/>
    <xf numFmtId="176" fontId="0" fillId="0" borderId="0" xfId="0" applyNumberFormat="1"/>
    <xf numFmtId="0" fontId="1" fillId="0" borderId="1" xfId="158" applyFont="1" applyFill="1" applyBorder="1" applyAlignment="1">
      <alignment horizontal="center" vertical="center"/>
    </xf>
    <xf numFmtId="176" fontId="1" fillId="0" borderId="1" xfId="158" applyNumberFormat="1" applyFont="1" applyFill="1" applyBorder="1" applyAlignment="1">
      <alignment horizontal="center" vertical="center"/>
    </xf>
    <xf numFmtId="0" fontId="2" fillId="0" borderId="1" xfId="158" applyFont="1" applyFill="1" applyBorder="1" applyAlignment="1">
      <alignment horizontal="center" vertical="center" wrapText="1"/>
    </xf>
    <xf numFmtId="176" fontId="2" fillId="0" borderId="1" xfId="158" applyNumberFormat="1" applyFont="1" applyFill="1" applyBorder="1" applyAlignment="1">
      <alignment horizontal="center" vertical="center" wrapText="1"/>
    </xf>
    <xf numFmtId="0" fontId="2" fillId="0" borderId="1" xfId="158" applyFont="1" applyFill="1" applyBorder="1" applyAlignment="1">
      <alignment vertical="center"/>
    </xf>
    <xf numFmtId="0" fontId="3" fillId="0" borderId="1" xfId="158" applyFont="1" applyFill="1" applyBorder="1" applyAlignment="1">
      <alignment vertical="center"/>
    </xf>
    <xf numFmtId="0" fontId="3" fillId="0" borderId="1" xfId="158" applyFont="1" applyFill="1" applyBorder="1" applyAlignment="1">
      <alignment horizontal="center" vertical="center"/>
    </xf>
    <xf numFmtId="176" fontId="3" fillId="0" borderId="1" xfId="158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8" fillId="0" borderId="1" xfId="158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49" fontId="2" fillId="0" borderId="1" xfId="254" applyNumberFormat="1" applyFont="1" applyBorder="1" applyAlignment="1">
      <alignment horizontal="center" vertical="center"/>
    </xf>
    <xf numFmtId="0" fontId="2" fillId="0" borderId="1" xfId="159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/>
    <xf numFmtId="0" fontId="9" fillId="0" borderId="1" xfId="0" applyFont="1" applyFill="1" applyBorder="1" applyAlignment="1">
      <alignment horizontal="center" vertical="center"/>
    </xf>
    <xf numFmtId="0" fontId="2" fillId="0" borderId="1" xfId="139" applyFont="1" applyFill="1" applyBorder="1" applyAlignment="1">
      <alignment horizontal="center" vertical="center"/>
    </xf>
    <xf numFmtId="0" fontId="10" fillId="0" borderId="0" xfId="0" applyFont="1"/>
    <xf numFmtId="177" fontId="2" fillId="0" borderId="1" xfId="158" applyNumberFormat="1" applyFont="1" applyFill="1" applyBorder="1" applyAlignment="1">
      <alignment horizontal="center" vertical="center" wrapText="1"/>
    </xf>
    <xf numFmtId="0" fontId="6" fillId="0" borderId="1" xfId="158" applyFont="1" applyFill="1" applyBorder="1" applyAlignment="1">
      <alignment vertical="center"/>
    </xf>
    <xf numFmtId="178" fontId="11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2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3" xfId="50"/>
    <cellStyle name="20% - 强调文字颜色 1 4" xfId="51"/>
    <cellStyle name="20% - 强调文字颜色 2 2" xfId="52"/>
    <cellStyle name="20% - 强调文字颜色 2 3" xfId="53"/>
    <cellStyle name="20% - 强调文字颜色 2 4" xfId="54"/>
    <cellStyle name="20% - 强调文字颜色 3 2" xfId="55"/>
    <cellStyle name="20% - 强调文字颜色 3 3" xfId="56"/>
    <cellStyle name="20% - 强调文字颜色 3 4" xfId="57"/>
    <cellStyle name="20% - 强调文字颜色 4 2" xfId="58"/>
    <cellStyle name="20% - 强调文字颜色 4 3" xfId="59"/>
    <cellStyle name="20% - 强调文字颜色 4 4" xfId="60"/>
    <cellStyle name="20% - 强调文字颜色 5 2" xfId="61"/>
    <cellStyle name="20% - 强调文字颜色 5 3" xfId="62"/>
    <cellStyle name="20% - 强调文字颜色 5 4" xfId="63"/>
    <cellStyle name="20% - 强调文字颜色 6 2" xfId="64"/>
    <cellStyle name="20% - 强调文字颜色 6 3" xfId="65"/>
    <cellStyle name="20% - 强调文字颜色 6 4" xfId="66"/>
    <cellStyle name="40% - 强调文字颜色 1 2" xfId="67"/>
    <cellStyle name="40% - 强调文字颜色 1 3" xfId="68"/>
    <cellStyle name="40% - 强调文字颜色 1 4" xfId="69"/>
    <cellStyle name="40% - 强调文字颜色 2 2" xfId="70"/>
    <cellStyle name="40% - 强调文字颜色 2 3" xfId="71"/>
    <cellStyle name="40% - 强调文字颜色 2 4" xfId="72"/>
    <cellStyle name="40% - 强调文字颜色 3 2" xfId="73"/>
    <cellStyle name="40% - 强调文字颜色 3 3" xfId="74"/>
    <cellStyle name="40% - 强调文字颜色 3 4" xfId="75"/>
    <cellStyle name="40% - 强调文字颜色 4 2" xfId="76"/>
    <cellStyle name="40% - 强调文字颜色 4 3" xfId="77"/>
    <cellStyle name="40% - 强调文字颜色 4 4" xfId="78"/>
    <cellStyle name="40% - 强调文字颜色 5 2" xfId="79"/>
    <cellStyle name="40% - 强调文字颜色 5 3" xfId="80"/>
    <cellStyle name="40% - 强调文字颜色 5 4" xfId="81"/>
    <cellStyle name="40% - 强调文字颜色 6 2" xfId="82"/>
    <cellStyle name="40% - 强调文字颜色 6 3" xfId="83"/>
    <cellStyle name="40% - 强调文字颜色 6 4" xfId="84"/>
    <cellStyle name="60% - 强调文字颜色 1 2" xfId="85"/>
    <cellStyle name="60% - 强调文字颜色 1 3" xfId="86"/>
    <cellStyle name="60% - 强调文字颜色 1 4" xfId="87"/>
    <cellStyle name="60% - 强调文字颜色 2 2" xfId="88"/>
    <cellStyle name="60% - 强调文字颜色 2 3" xfId="89"/>
    <cellStyle name="60% - 强调文字颜色 2 4" xfId="90"/>
    <cellStyle name="60% - 强调文字颜色 3 2" xfId="91"/>
    <cellStyle name="60% - 强调文字颜色 3 3" xfId="92"/>
    <cellStyle name="60% - 强调文字颜色 3 4" xfId="93"/>
    <cellStyle name="60% - 强调文字颜色 4 2" xfId="94"/>
    <cellStyle name="60% - 强调文字颜色 4 3" xfId="95"/>
    <cellStyle name="60% - 强调文字颜色 4 4" xfId="96"/>
    <cellStyle name="60% - 强调文字颜色 5 2" xfId="97"/>
    <cellStyle name="60% - 强调文字颜色 5 3" xfId="98"/>
    <cellStyle name="60% - 强调文字颜色 5 4" xfId="99"/>
    <cellStyle name="60% - 强调文字颜色 6 2" xfId="100"/>
    <cellStyle name="60% - 强调文字颜色 6 3" xfId="101"/>
    <cellStyle name="60% - 强调文字颜色 6 4" xfId="102"/>
    <cellStyle name="标题 1 2" xfId="103"/>
    <cellStyle name="标题 1 3" xfId="104"/>
    <cellStyle name="标题 1 4" xfId="105"/>
    <cellStyle name="标题 2 2" xfId="106"/>
    <cellStyle name="标题 2 3" xfId="107"/>
    <cellStyle name="标题 2 4" xfId="108"/>
    <cellStyle name="标题 3 2" xfId="109"/>
    <cellStyle name="标题 3 3" xfId="110"/>
    <cellStyle name="标题 3 4" xfId="111"/>
    <cellStyle name="标题 4 2" xfId="112"/>
    <cellStyle name="标题 4 3" xfId="113"/>
    <cellStyle name="标题 4 4" xfId="114"/>
    <cellStyle name="标题 5" xfId="115"/>
    <cellStyle name="标题 6" xfId="116"/>
    <cellStyle name="标题 7" xfId="117"/>
    <cellStyle name="差 2" xfId="118"/>
    <cellStyle name="差 3" xfId="119"/>
    <cellStyle name="差 4" xfId="120"/>
    <cellStyle name="常规 10" xfId="121"/>
    <cellStyle name="常规 10 2" xfId="122"/>
    <cellStyle name="常规 10 2 2 2" xfId="123"/>
    <cellStyle name="常规 10 2 2 2 2" xfId="124"/>
    <cellStyle name="常规 10 3" xfId="125"/>
    <cellStyle name="常规 11" xfId="126"/>
    <cellStyle name="常规 11 2" xfId="127"/>
    <cellStyle name="常规 11 3" xfId="128"/>
    <cellStyle name="常规 12" xfId="129"/>
    <cellStyle name="常规 13" xfId="130"/>
    <cellStyle name="常规 13 2" xfId="131"/>
    <cellStyle name="常规 14" xfId="132"/>
    <cellStyle name="常规 15" xfId="133"/>
    <cellStyle name="常规 16" xfId="134"/>
    <cellStyle name="常规 17" xfId="135"/>
    <cellStyle name="常规 18" xfId="136"/>
    <cellStyle name="常规 19" xfId="137"/>
    <cellStyle name="常规 2" xfId="138"/>
    <cellStyle name="常规 2 2" xfId="139"/>
    <cellStyle name="常规 2 2 2" xfId="140"/>
    <cellStyle name="常规 2 2 3" xfId="141"/>
    <cellStyle name="常规 2 2 4" xfId="142"/>
    <cellStyle name="常规 2 3" xfId="143"/>
    <cellStyle name="常规 2 3 2" xfId="144"/>
    <cellStyle name="常规 2 4" xfId="145"/>
    <cellStyle name="常规 2 4 2" xfId="146"/>
    <cellStyle name="常规 2 5" xfId="147"/>
    <cellStyle name="常规 2 5 2" xfId="148"/>
    <cellStyle name="常规 2 5 2 2" xfId="149"/>
    <cellStyle name="常规 2 5 2 2 2" xfId="150"/>
    <cellStyle name="常规 2 5 2 3" xfId="151"/>
    <cellStyle name="常规 2 5 3" xfId="152"/>
    <cellStyle name="常规 2 6" xfId="153"/>
    <cellStyle name="常规 2 7" xfId="154"/>
    <cellStyle name="常规 2 7 2" xfId="155"/>
    <cellStyle name="常规 2 7 2 2" xfId="156"/>
    <cellStyle name="常规 20" xfId="157"/>
    <cellStyle name="常规 21" xfId="158"/>
    <cellStyle name="常规 3" xfId="159"/>
    <cellStyle name="常规 3 11" xfId="160"/>
    <cellStyle name="常规 3 11 2" xfId="161"/>
    <cellStyle name="常规 3 2" xfId="162"/>
    <cellStyle name="常规 3 2 2" xfId="163"/>
    <cellStyle name="常规 3 2 3" xfId="164"/>
    <cellStyle name="常规 3 2 4" xfId="165"/>
    <cellStyle name="常规 3 2 5" xfId="166"/>
    <cellStyle name="常规 3 3" xfId="167"/>
    <cellStyle name="常规 3 4" xfId="168"/>
    <cellStyle name="常规 3 5" xfId="169"/>
    <cellStyle name="常规 3 6" xfId="170"/>
    <cellStyle name="常规 4" xfId="171"/>
    <cellStyle name="常规 4 2" xfId="172"/>
    <cellStyle name="常规 4 2 2" xfId="173"/>
    <cellStyle name="常规 4 2 3" xfId="174"/>
    <cellStyle name="常规 4 2 4" xfId="175"/>
    <cellStyle name="常规 4 3" xfId="176"/>
    <cellStyle name="常规 4 4" xfId="177"/>
    <cellStyle name="常规 4 5" xfId="178"/>
    <cellStyle name="常规 4 6" xfId="179"/>
    <cellStyle name="常规 5" xfId="180"/>
    <cellStyle name="常规 5 2" xfId="181"/>
    <cellStyle name="常规 5 3" xfId="182"/>
    <cellStyle name="常规 5 4" xfId="183"/>
    <cellStyle name="常规 5 5" xfId="184"/>
    <cellStyle name="常规 5 6" xfId="185"/>
    <cellStyle name="常规 6" xfId="186"/>
    <cellStyle name="常规 6 2" xfId="187"/>
    <cellStyle name="常规 7" xfId="188"/>
    <cellStyle name="常规 7 2" xfId="189"/>
    <cellStyle name="常规 8" xfId="190"/>
    <cellStyle name="常规 8 2" xfId="191"/>
    <cellStyle name="常规 8 3" xfId="192"/>
    <cellStyle name="常规 8 4" xfId="193"/>
    <cellStyle name="常规 9" xfId="194"/>
    <cellStyle name="常规 9 2" xfId="195"/>
    <cellStyle name="常规 9 3" xfId="196"/>
    <cellStyle name="常规 9 4" xfId="197"/>
    <cellStyle name="常规 997" xfId="198"/>
    <cellStyle name="常规 997 2" xfId="199"/>
    <cellStyle name="好 2" xfId="200"/>
    <cellStyle name="好 3" xfId="201"/>
    <cellStyle name="好 4" xfId="202"/>
    <cellStyle name="汇总 2" xfId="203"/>
    <cellStyle name="汇总 3" xfId="204"/>
    <cellStyle name="汇总 4" xfId="205"/>
    <cellStyle name="计算 2" xfId="206"/>
    <cellStyle name="计算 3" xfId="207"/>
    <cellStyle name="计算 4" xfId="208"/>
    <cellStyle name="检查单元格 2" xfId="209"/>
    <cellStyle name="检查单元格 3" xfId="210"/>
    <cellStyle name="检查单元格 4" xfId="211"/>
    <cellStyle name="解释性文本 2" xfId="212"/>
    <cellStyle name="解释性文本 3" xfId="213"/>
    <cellStyle name="解释性文本 4" xfId="214"/>
    <cellStyle name="警告文本 2" xfId="215"/>
    <cellStyle name="警告文本 3" xfId="216"/>
    <cellStyle name="警告文本 4" xfId="217"/>
    <cellStyle name="链接单元格 2" xfId="218"/>
    <cellStyle name="链接单元格 3" xfId="219"/>
    <cellStyle name="链接单元格 4" xfId="220"/>
    <cellStyle name="强调文字颜色 1 2" xfId="221"/>
    <cellStyle name="强调文字颜色 1 3" xfId="222"/>
    <cellStyle name="强调文字颜色 1 4" xfId="223"/>
    <cellStyle name="强调文字颜色 2 2" xfId="224"/>
    <cellStyle name="强调文字颜色 2 3" xfId="225"/>
    <cellStyle name="强调文字颜色 2 4" xfId="226"/>
    <cellStyle name="强调文字颜色 3 2" xfId="227"/>
    <cellStyle name="强调文字颜色 3 3" xfId="228"/>
    <cellStyle name="强调文字颜色 3 4" xfId="229"/>
    <cellStyle name="强调文字颜色 4 2" xfId="230"/>
    <cellStyle name="强调文字颜色 4 3" xfId="231"/>
    <cellStyle name="强调文字颜色 4 4" xfId="232"/>
    <cellStyle name="强调文字颜色 5 2" xfId="233"/>
    <cellStyle name="强调文字颜色 5 3" xfId="234"/>
    <cellStyle name="强调文字颜色 5 4" xfId="235"/>
    <cellStyle name="强调文字颜色 6 2" xfId="236"/>
    <cellStyle name="强调文字颜色 6 3" xfId="237"/>
    <cellStyle name="强调文字颜色 6 4" xfId="238"/>
    <cellStyle name="适中 2" xfId="239"/>
    <cellStyle name="适中 3" xfId="240"/>
    <cellStyle name="适中 4" xfId="241"/>
    <cellStyle name="输出 2" xfId="242"/>
    <cellStyle name="输出 3" xfId="243"/>
    <cellStyle name="输出 4" xfId="244"/>
    <cellStyle name="输入 2" xfId="245"/>
    <cellStyle name="输入 3" xfId="246"/>
    <cellStyle name="输入 4" xfId="247"/>
    <cellStyle name="注释 2" xfId="248"/>
    <cellStyle name="注释 2 2" xfId="249"/>
    <cellStyle name="注释 2 3" xfId="250"/>
    <cellStyle name="注释 2 4" xfId="251"/>
    <cellStyle name="注释 3" xfId="252"/>
    <cellStyle name="Normal" xfId="253"/>
    <cellStyle name="常规_2011年信用社新开" xfId="2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workbookViewId="0">
      <selection activeCell="D11" sqref="D11"/>
    </sheetView>
  </sheetViews>
  <sheetFormatPr defaultColWidth="9" defaultRowHeight="14.25" outlineLevelCol="5"/>
  <cols>
    <col min="2" max="5" width="20.625" customWidth="1"/>
  </cols>
  <sheetData>
    <row r="1" ht="25.5" spans="1:6">
      <c r="A1" s="2" t="s">
        <v>0</v>
      </c>
      <c r="B1" s="2"/>
      <c r="C1" s="2"/>
      <c r="D1" s="2"/>
      <c r="E1" s="2"/>
      <c r="F1" s="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25" t="s">
        <v>5</v>
      </c>
      <c r="F2" s="26" t="s">
        <v>6</v>
      </c>
    </row>
    <row r="3" s="24" customFormat="1" spans="1:6">
      <c r="A3" s="7"/>
      <c r="B3" s="8" t="s">
        <v>7</v>
      </c>
      <c r="C3" s="9">
        <f>SUM(C4:C59)</f>
        <v>1900.69</v>
      </c>
      <c r="D3" s="9"/>
      <c r="E3" s="9">
        <f>SUM(E4:E59)</f>
        <v>89978.6646</v>
      </c>
      <c r="F3" s="7"/>
    </row>
    <row r="4" spans="1:6">
      <c r="A4" s="10">
        <v>1</v>
      </c>
      <c r="B4" s="11" t="s">
        <v>8</v>
      </c>
      <c r="C4" s="12">
        <v>0.68</v>
      </c>
      <c r="D4" s="13">
        <v>47.34</v>
      </c>
      <c r="E4" s="27">
        <f t="shared" ref="E4:E59" si="0">C4*D4</f>
        <v>32.1912</v>
      </c>
      <c r="F4" s="6"/>
    </row>
    <row r="5" spans="1:6">
      <c r="A5" s="10">
        <v>2</v>
      </c>
      <c r="B5" s="11" t="s">
        <v>9</v>
      </c>
      <c r="C5" s="12">
        <v>3.18</v>
      </c>
      <c r="D5" s="13">
        <v>47.34</v>
      </c>
      <c r="E5" s="27">
        <f t="shared" si="0"/>
        <v>150.5412</v>
      </c>
      <c r="F5" s="6"/>
    </row>
    <row r="6" spans="1:6">
      <c r="A6" s="10">
        <v>3</v>
      </c>
      <c r="B6" s="16" t="s">
        <v>10</v>
      </c>
      <c r="C6" s="17">
        <v>39.46</v>
      </c>
      <c r="D6" s="13">
        <v>47.34</v>
      </c>
      <c r="E6" s="27">
        <f t="shared" si="0"/>
        <v>1868.0364</v>
      </c>
      <c r="F6" s="6"/>
    </row>
    <row r="7" spans="1:6">
      <c r="A7" s="10">
        <v>4</v>
      </c>
      <c r="B7" s="11" t="s">
        <v>11</v>
      </c>
      <c r="C7" s="12">
        <v>5</v>
      </c>
      <c r="D7" s="13">
        <v>47.34</v>
      </c>
      <c r="E7" s="27">
        <f t="shared" si="0"/>
        <v>236.7</v>
      </c>
      <c r="F7" s="6"/>
    </row>
    <row r="8" spans="1:6">
      <c r="A8" s="10">
        <v>5</v>
      </c>
      <c r="B8" s="11" t="s">
        <v>12</v>
      </c>
      <c r="C8" s="12">
        <v>10</v>
      </c>
      <c r="D8" s="13">
        <v>47.34</v>
      </c>
      <c r="E8" s="27">
        <f t="shared" si="0"/>
        <v>473.4</v>
      </c>
      <c r="F8" s="6"/>
    </row>
    <row r="9" spans="1:6">
      <c r="A9" s="10">
        <v>6</v>
      </c>
      <c r="B9" s="16" t="s">
        <v>13</v>
      </c>
      <c r="C9" s="17">
        <v>5</v>
      </c>
      <c r="D9" s="13">
        <v>47.34</v>
      </c>
      <c r="E9" s="27">
        <f t="shared" si="0"/>
        <v>236.7</v>
      </c>
      <c r="F9" s="6"/>
    </row>
    <row r="10" spans="1:6">
      <c r="A10" s="10">
        <v>7</v>
      </c>
      <c r="B10" s="23" t="s">
        <v>14</v>
      </c>
      <c r="C10" s="12">
        <v>20.51</v>
      </c>
      <c r="D10" s="13">
        <v>47.34</v>
      </c>
      <c r="E10" s="27">
        <f t="shared" si="0"/>
        <v>970.9434</v>
      </c>
      <c r="F10" s="6"/>
    </row>
    <row r="11" spans="1:6">
      <c r="A11" s="10">
        <v>8</v>
      </c>
      <c r="B11" s="11" t="s">
        <v>15</v>
      </c>
      <c r="C11" s="12">
        <v>5</v>
      </c>
      <c r="D11" s="13">
        <v>47.34</v>
      </c>
      <c r="E11" s="27">
        <f t="shared" si="0"/>
        <v>236.7</v>
      </c>
      <c r="F11" s="6"/>
    </row>
    <row r="12" spans="1:6">
      <c r="A12" s="10">
        <v>9</v>
      </c>
      <c r="B12" s="11" t="s">
        <v>16</v>
      </c>
      <c r="C12" s="12">
        <v>5</v>
      </c>
      <c r="D12" s="13">
        <v>47.34</v>
      </c>
      <c r="E12" s="27">
        <f t="shared" si="0"/>
        <v>236.7</v>
      </c>
      <c r="F12" s="6"/>
    </row>
    <row r="13" spans="1:6">
      <c r="A13" s="10">
        <v>10</v>
      </c>
      <c r="B13" s="11" t="s">
        <v>17</v>
      </c>
      <c r="C13" s="12">
        <v>4.58</v>
      </c>
      <c r="D13" s="13">
        <v>47.34</v>
      </c>
      <c r="E13" s="27">
        <f t="shared" si="0"/>
        <v>216.8172</v>
      </c>
      <c r="F13" s="6"/>
    </row>
    <row r="14" spans="1:6">
      <c r="A14" s="10">
        <v>11</v>
      </c>
      <c r="B14" s="11" t="s">
        <v>18</v>
      </c>
      <c r="C14" s="12">
        <v>10.67</v>
      </c>
      <c r="D14" s="13">
        <v>47.34</v>
      </c>
      <c r="E14" s="27">
        <f t="shared" si="0"/>
        <v>505.1178</v>
      </c>
      <c r="F14" s="6"/>
    </row>
    <row r="15" spans="1:6">
      <c r="A15" s="10">
        <v>12</v>
      </c>
      <c r="B15" s="11" t="s">
        <v>19</v>
      </c>
      <c r="C15" s="12">
        <v>5.23</v>
      </c>
      <c r="D15" s="13">
        <v>47.34</v>
      </c>
      <c r="E15" s="27">
        <f t="shared" si="0"/>
        <v>247.5882</v>
      </c>
      <c r="F15" s="6"/>
    </row>
    <row r="16" ht="23" customHeight="1" spans="1:6">
      <c r="A16" s="10">
        <v>13</v>
      </c>
      <c r="B16" s="11" t="s">
        <v>20</v>
      </c>
      <c r="C16" s="12">
        <v>86.65</v>
      </c>
      <c r="D16" s="13">
        <v>47.34</v>
      </c>
      <c r="E16" s="27">
        <f t="shared" si="0"/>
        <v>4102.011</v>
      </c>
      <c r="F16" s="6"/>
    </row>
    <row r="17" spans="1:6">
      <c r="A17" s="10">
        <v>14</v>
      </c>
      <c r="B17" s="11" t="s">
        <v>21</v>
      </c>
      <c r="C17" s="12">
        <v>3.72</v>
      </c>
      <c r="D17" s="13">
        <v>47.34</v>
      </c>
      <c r="E17" s="27">
        <f t="shared" si="0"/>
        <v>176.1048</v>
      </c>
      <c r="F17" s="21"/>
    </row>
    <row r="18" spans="1:6">
      <c r="A18" s="10">
        <v>15</v>
      </c>
      <c r="B18" s="11" t="s">
        <v>22</v>
      </c>
      <c r="C18" s="12">
        <v>2.41</v>
      </c>
      <c r="D18" s="13">
        <v>47.34</v>
      </c>
      <c r="E18" s="27">
        <f t="shared" si="0"/>
        <v>114.0894</v>
      </c>
      <c r="F18" s="21"/>
    </row>
    <row r="19" spans="1:6">
      <c r="A19" s="10">
        <v>16</v>
      </c>
      <c r="B19" s="11" t="s">
        <v>23</v>
      </c>
      <c r="C19" s="12">
        <v>12.49</v>
      </c>
      <c r="D19" s="13">
        <v>47.34</v>
      </c>
      <c r="E19" s="27">
        <f t="shared" si="0"/>
        <v>591.2766</v>
      </c>
      <c r="F19" s="21"/>
    </row>
    <row r="20" spans="1:6">
      <c r="A20" s="10">
        <v>17</v>
      </c>
      <c r="B20" s="11" t="s">
        <v>24</v>
      </c>
      <c r="C20" s="12">
        <v>15.86</v>
      </c>
      <c r="D20" s="13">
        <v>47.34</v>
      </c>
      <c r="E20" s="27">
        <f t="shared" si="0"/>
        <v>750.8124</v>
      </c>
      <c r="F20" s="21"/>
    </row>
    <row r="21" spans="1:6">
      <c r="A21" s="10">
        <v>18</v>
      </c>
      <c r="B21" s="11" t="s">
        <v>25</v>
      </c>
      <c r="C21" s="12">
        <v>5</v>
      </c>
      <c r="D21" s="13">
        <v>47.34</v>
      </c>
      <c r="E21" s="27">
        <f t="shared" si="0"/>
        <v>236.7</v>
      </c>
      <c r="F21" s="21"/>
    </row>
    <row r="22" spans="1:6">
      <c r="A22" s="10">
        <v>19</v>
      </c>
      <c r="B22" s="16" t="s">
        <v>26</v>
      </c>
      <c r="C22" s="17">
        <v>100</v>
      </c>
      <c r="D22" s="13">
        <v>47.34</v>
      </c>
      <c r="E22" s="27">
        <f t="shared" si="0"/>
        <v>4734</v>
      </c>
      <c r="F22" s="21"/>
    </row>
    <row r="23" spans="1:6">
      <c r="A23" s="10">
        <v>20</v>
      </c>
      <c r="B23" s="11" t="s">
        <v>27</v>
      </c>
      <c r="C23" s="12">
        <v>3</v>
      </c>
      <c r="D23" s="13">
        <v>47.34</v>
      </c>
      <c r="E23" s="27">
        <f t="shared" si="0"/>
        <v>142.02</v>
      </c>
      <c r="F23" s="21"/>
    </row>
    <row r="24" spans="1:6">
      <c r="A24" s="10">
        <v>21</v>
      </c>
      <c r="B24" s="11" t="s">
        <v>28</v>
      </c>
      <c r="C24" s="12">
        <v>63.6</v>
      </c>
      <c r="D24" s="13">
        <v>47.34</v>
      </c>
      <c r="E24" s="27">
        <f t="shared" si="0"/>
        <v>3010.824</v>
      </c>
      <c r="F24" s="21"/>
    </row>
    <row r="25" spans="1:6">
      <c r="A25" s="10">
        <v>22</v>
      </c>
      <c r="B25" s="20" t="s">
        <v>29</v>
      </c>
      <c r="C25" s="12">
        <v>69.01</v>
      </c>
      <c r="D25" s="13">
        <v>47.34</v>
      </c>
      <c r="E25" s="27">
        <f t="shared" si="0"/>
        <v>3266.9334</v>
      </c>
      <c r="F25" s="21"/>
    </row>
    <row r="26" spans="1:6">
      <c r="A26" s="10">
        <v>23</v>
      </c>
      <c r="B26" s="11" t="s">
        <v>30</v>
      </c>
      <c r="C26" s="12">
        <v>13.46</v>
      </c>
      <c r="D26" s="13">
        <v>47.34</v>
      </c>
      <c r="E26" s="27">
        <f t="shared" si="0"/>
        <v>637.1964</v>
      </c>
      <c r="F26" s="21"/>
    </row>
    <row r="27" spans="1:6">
      <c r="A27" s="10">
        <v>24</v>
      </c>
      <c r="B27" s="11" t="s">
        <v>31</v>
      </c>
      <c r="C27" s="12">
        <v>73</v>
      </c>
      <c r="D27" s="13">
        <v>47.34</v>
      </c>
      <c r="E27" s="27">
        <f t="shared" si="0"/>
        <v>3455.82</v>
      </c>
      <c r="F27" s="21"/>
    </row>
    <row r="28" spans="1:6">
      <c r="A28" s="10">
        <v>25</v>
      </c>
      <c r="B28" s="11" t="s">
        <v>32</v>
      </c>
      <c r="C28" s="12">
        <v>15.17</v>
      </c>
      <c r="D28" s="13">
        <v>47.34</v>
      </c>
      <c r="E28" s="27">
        <f t="shared" si="0"/>
        <v>718.1478</v>
      </c>
      <c r="F28" s="21"/>
    </row>
    <row r="29" spans="1:6">
      <c r="A29" s="10">
        <v>26</v>
      </c>
      <c r="B29" s="20" t="s">
        <v>33</v>
      </c>
      <c r="C29" s="12">
        <v>14.78</v>
      </c>
      <c r="D29" s="13">
        <v>47.34</v>
      </c>
      <c r="E29" s="27">
        <f t="shared" si="0"/>
        <v>699.6852</v>
      </c>
      <c r="F29" s="21"/>
    </row>
    <row r="30" spans="1:6">
      <c r="A30" s="10">
        <v>27</v>
      </c>
      <c r="B30" s="20" t="s">
        <v>34</v>
      </c>
      <c r="C30" s="12">
        <v>1.71</v>
      </c>
      <c r="D30" s="13">
        <v>47.34</v>
      </c>
      <c r="E30" s="27">
        <f t="shared" si="0"/>
        <v>80.9514</v>
      </c>
      <c r="F30" s="21"/>
    </row>
    <row r="31" spans="1:6">
      <c r="A31" s="10">
        <v>28</v>
      </c>
      <c r="B31" s="16" t="s">
        <v>35</v>
      </c>
      <c r="C31" s="17">
        <v>47.87</v>
      </c>
      <c r="D31" s="13">
        <v>47.34</v>
      </c>
      <c r="E31" s="27">
        <f t="shared" si="0"/>
        <v>2266.1658</v>
      </c>
      <c r="F31" s="21"/>
    </row>
    <row r="32" spans="1:6">
      <c r="A32" s="10">
        <v>29</v>
      </c>
      <c r="B32" s="11" t="s">
        <v>36</v>
      </c>
      <c r="C32" s="12">
        <v>5</v>
      </c>
      <c r="D32" s="13">
        <v>47.34</v>
      </c>
      <c r="E32" s="27">
        <f t="shared" si="0"/>
        <v>236.7</v>
      </c>
      <c r="F32" s="21"/>
    </row>
    <row r="33" spans="1:6">
      <c r="A33" s="10">
        <v>30</v>
      </c>
      <c r="B33" s="11" t="s">
        <v>37</v>
      </c>
      <c r="C33" s="12">
        <v>60</v>
      </c>
      <c r="D33" s="13">
        <v>47.34</v>
      </c>
      <c r="E33" s="27">
        <f t="shared" si="0"/>
        <v>2840.4</v>
      </c>
      <c r="F33" s="21"/>
    </row>
    <row r="34" spans="1:6">
      <c r="A34" s="10">
        <v>31</v>
      </c>
      <c r="B34" s="16" t="s">
        <v>38</v>
      </c>
      <c r="C34" s="17">
        <v>9.02</v>
      </c>
      <c r="D34" s="13">
        <v>47.34</v>
      </c>
      <c r="E34" s="27">
        <f t="shared" si="0"/>
        <v>427.0068</v>
      </c>
      <c r="F34" s="21"/>
    </row>
    <row r="35" spans="1:6">
      <c r="A35" s="10">
        <v>32</v>
      </c>
      <c r="B35" s="20" t="s">
        <v>39</v>
      </c>
      <c r="C35" s="12">
        <v>20.47</v>
      </c>
      <c r="D35" s="13">
        <v>47.34</v>
      </c>
      <c r="E35" s="27">
        <f t="shared" si="0"/>
        <v>969.0498</v>
      </c>
      <c r="F35" s="21"/>
    </row>
    <row r="36" spans="1:6">
      <c r="A36" s="10">
        <v>33</v>
      </c>
      <c r="B36" s="11" t="s">
        <v>40</v>
      </c>
      <c r="C36" s="12">
        <v>10.17</v>
      </c>
      <c r="D36" s="13">
        <v>47.34</v>
      </c>
      <c r="E36" s="27">
        <f t="shared" si="0"/>
        <v>481.4478</v>
      </c>
      <c r="F36" s="21"/>
    </row>
    <row r="37" spans="1:6">
      <c r="A37" s="10">
        <v>34</v>
      </c>
      <c r="B37" s="11" t="s">
        <v>41</v>
      </c>
      <c r="C37" s="12">
        <v>5</v>
      </c>
      <c r="D37" s="13">
        <v>47.34</v>
      </c>
      <c r="E37" s="27">
        <f t="shared" si="0"/>
        <v>236.7</v>
      </c>
      <c r="F37" s="21"/>
    </row>
    <row r="38" spans="1:6">
      <c r="A38" s="10">
        <v>35</v>
      </c>
      <c r="B38" s="11" t="s">
        <v>42</v>
      </c>
      <c r="C38" s="12">
        <v>759.85</v>
      </c>
      <c r="D38" s="13">
        <v>47.34</v>
      </c>
      <c r="E38" s="27">
        <f t="shared" si="0"/>
        <v>35971.299</v>
      </c>
      <c r="F38" s="21"/>
    </row>
    <row r="39" spans="1:6">
      <c r="A39" s="10">
        <v>36</v>
      </c>
      <c r="B39" s="11" t="s">
        <v>43</v>
      </c>
      <c r="C39" s="12">
        <v>5.36</v>
      </c>
      <c r="D39" s="13">
        <v>47.34</v>
      </c>
      <c r="E39" s="27">
        <f t="shared" si="0"/>
        <v>253.7424</v>
      </c>
      <c r="F39" s="21"/>
    </row>
    <row r="40" spans="1:6">
      <c r="A40" s="10">
        <v>37</v>
      </c>
      <c r="B40" s="11" t="s">
        <v>44</v>
      </c>
      <c r="C40" s="12">
        <v>3</v>
      </c>
      <c r="D40" s="13">
        <v>47.34</v>
      </c>
      <c r="E40" s="27">
        <f t="shared" si="0"/>
        <v>142.02</v>
      </c>
      <c r="F40" s="21"/>
    </row>
    <row r="41" spans="1:6">
      <c r="A41" s="10">
        <v>38</v>
      </c>
      <c r="B41" s="11" t="s">
        <v>45</v>
      </c>
      <c r="C41" s="12">
        <v>28.66</v>
      </c>
      <c r="D41" s="13">
        <v>47.34</v>
      </c>
      <c r="E41" s="27">
        <f t="shared" si="0"/>
        <v>1356.7644</v>
      </c>
      <c r="F41" s="21"/>
    </row>
    <row r="42" spans="1:6">
      <c r="A42" s="10">
        <v>39</v>
      </c>
      <c r="B42" s="11" t="s">
        <v>46</v>
      </c>
      <c r="C42" s="12">
        <v>1.11</v>
      </c>
      <c r="D42" s="13">
        <v>47.34</v>
      </c>
      <c r="E42" s="27">
        <f t="shared" si="0"/>
        <v>52.5474</v>
      </c>
      <c r="F42" s="21"/>
    </row>
    <row r="43" spans="1:6">
      <c r="A43" s="10">
        <v>40</v>
      </c>
      <c r="B43" s="11" t="s">
        <v>47</v>
      </c>
      <c r="C43" s="12">
        <v>16.72</v>
      </c>
      <c r="D43" s="13">
        <v>47.34</v>
      </c>
      <c r="E43" s="27">
        <f t="shared" si="0"/>
        <v>791.5248</v>
      </c>
      <c r="F43" s="21"/>
    </row>
    <row r="44" spans="1:6">
      <c r="A44" s="10">
        <v>41</v>
      </c>
      <c r="B44" s="11" t="s">
        <v>48</v>
      </c>
      <c r="C44" s="12">
        <v>17.31</v>
      </c>
      <c r="D44" s="13">
        <v>47.34</v>
      </c>
      <c r="E44" s="27">
        <f t="shared" si="0"/>
        <v>819.4554</v>
      </c>
      <c r="F44" s="21"/>
    </row>
    <row r="45" spans="1:6">
      <c r="A45" s="10">
        <v>42</v>
      </c>
      <c r="B45" s="11" t="s">
        <v>49</v>
      </c>
      <c r="C45" s="12">
        <v>9.75</v>
      </c>
      <c r="D45" s="13">
        <v>47.34</v>
      </c>
      <c r="E45" s="27">
        <f t="shared" si="0"/>
        <v>461.565</v>
      </c>
      <c r="F45" s="21"/>
    </row>
    <row r="46" spans="1:6">
      <c r="A46" s="10">
        <v>43</v>
      </c>
      <c r="B46" s="20" t="s">
        <v>50</v>
      </c>
      <c r="C46" s="12">
        <v>5</v>
      </c>
      <c r="D46" s="13">
        <v>47.34</v>
      </c>
      <c r="E46" s="27">
        <f t="shared" si="0"/>
        <v>236.7</v>
      </c>
      <c r="F46" s="21"/>
    </row>
    <row r="47" spans="1:6">
      <c r="A47" s="10">
        <v>44</v>
      </c>
      <c r="B47" s="11" t="s">
        <v>51</v>
      </c>
      <c r="C47" s="12">
        <v>15</v>
      </c>
      <c r="D47" s="13">
        <v>47.34</v>
      </c>
      <c r="E47" s="27">
        <f t="shared" si="0"/>
        <v>710.1</v>
      </c>
      <c r="F47" s="21"/>
    </row>
    <row r="48" spans="1:6">
      <c r="A48" s="10">
        <v>45</v>
      </c>
      <c r="B48" s="11" t="s">
        <v>52</v>
      </c>
      <c r="C48" s="12">
        <v>8.72</v>
      </c>
      <c r="D48" s="13">
        <v>47.34</v>
      </c>
      <c r="E48" s="27">
        <f t="shared" si="0"/>
        <v>412.8048</v>
      </c>
      <c r="F48" s="21"/>
    </row>
    <row r="49" spans="1:6">
      <c r="A49" s="10">
        <v>46</v>
      </c>
      <c r="B49" s="16" t="s">
        <v>53</v>
      </c>
      <c r="C49" s="17">
        <v>48.24</v>
      </c>
      <c r="D49" s="13">
        <v>47.34</v>
      </c>
      <c r="E49" s="27">
        <f t="shared" si="0"/>
        <v>2283.6816</v>
      </c>
      <c r="F49" s="21"/>
    </row>
    <row r="50" spans="1:6">
      <c r="A50" s="10">
        <v>47</v>
      </c>
      <c r="B50" s="11" t="s">
        <v>54</v>
      </c>
      <c r="C50" s="12">
        <v>30.53</v>
      </c>
      <c r="D50" s="13">
        <v>47.34</v>
      </c>
      <c r="E50" s="27">
        <f t="shared" si="0"/>
        <v>1445.2902</v>
      </c>
      <c r="F50" s="21"/>
    </row>
    <row r="51" spans="1:6">
      <c r="A51" s="10">
        <v>48</v>
      </c>
      <c r="B51" s="11" t="s">
        <v>55</v>
      </c>
      <c r="C51" s="12">
        <v>32</v>
      </c>
      <c r="D51" s="13">
        <v>47.34</v>
      </c>
      <c r="E51" s="27">
        <f t="shared" si="0"/>
        <v>1514.88</v>
      </c>
      <c r="F51" s="21"/>
    </row>
    <row r="52" spans="1:6">
      <c r="A52" s="10">
        <v>49</v>
      </c>
      <c r="B52" s="22" t="s">
        <v>56</v>
      </c>
      <c r="C52" s="12">
        <v>15</v>
      </c>
      <c r="D52" s="13">
        <v>47.34</v>
      </c>
      <c r="E52" s="27">
        <f t="shared" si="0"/>
        <v>710.1</v>
      </c>
      <c r="F52" s="21"/>
    </row>
    <row r="53" spans="1:6">
      <c r="A53" s="10">
        <v>50</v>
      </c>
      <c r="B53" s="11" t="s">
        <v>57</v>
      </c>
      <c r="C53" s="12">
        <v>40.61</v>
      </c>
      <c r="D53" s="13">
        <v>47.34</v>
      </c>
      <c r="E53" s="27">
        <f t="shared" si="0"/>
        <v>1922.4774</v>
      </c>
      <c r="F53" s="21"/>
    </row>
    <row r="54" spans="1:6">
      <c r="A54" s="10">
        <v>51</v>
      </c>
      <c r="B54" s="20" t="s">
        <v>58</v>
      </c>
      <c r="C54" s="12">
        <v>17.12</v>
      </c>
      <c r="D54" s="13">
        <v>47.34</v>
      </c>
      <c r="E54" s="27">
        <f t="shared" si="0"/>
        <v>810.4608</v>
      </c>
      <c r="F54" s="21"/>
    </row>
    <row r="55" spans="1:6">
      <c r="A55" s="10">
        <v>52</v>
      </c>
      <c r="B55" s="11" t="s">
        <v>59</v>
      </c>
      <c r="C55" s="12">
        <v>1.79</v>
      </c>
      <c r="D55" s="13">
        <v>47.34</v>
      </c>
      <c r="E55" s="27">
        <f t="shared" si="0"/>
        <v>84.7386</v>
      </c>
      <c r="F55" s="21"/>
    </row>
    <row r="56" spans="1:6">
      <c r="A56" s="10">
        <v>53</v>
      </c>
      <c r="B56" s="11" t="s">
        <v>60</v>
      </c>
      <c r="C56" s="12">
        <v>30</v>
      </c>
      <c r="D56" s="13">
        <v>47.34</v>
      </c>
      <c r="E56" s="27">
        <f t="shared" si="0"/>
        <v>1420.2</v>
      </c>
      <c r="F56" s="21"/>
    </row>
    <row r="57" spans="1:6">
      <c r="A57" s="10">
        <v>54</v>
      </c>
      <c r="B57" s="11" t="s">
        <v>61</v>
      </c>
      <c r="C57" s="12">
        <v>31.01</v>
      </c>
      <c r="D57" s="13">
        <v>47.34</v>
      </c>
      <c r="E57" s="27">
        <f t="shared" si="0"/>
        <v>1468.0134</v>
      </c>
      <c r="F57" s="21"/>
    </row>
    <row r="58" spans="1:6">
      <c r="A58" s="10">
        <v>55</v>
      </c>
      <c r="B58" s="11" t="s">
        <v>62</v>
      </c>
      <c r="C58" s="12">
        <v>26.4</v>
      </c>
      <c r="D58" s="13">
        <v>47.34</v>
      </c>
      <c r="E58" s="27">
        <f t="shared" si="0"/>
        <v>1249.776</v>
      </c>
      <c r="F58" s="21"/>
    </row>
    <row r="59" spans="1:6">
      <c r="A59" s="10">
        <v>56</v>
      </c>
      <c r="B59" s="28" t="s">
        <v>63</v>
      </c>
      <c r="C59" s="28">
        <v>5.81</v>
      </c>
      <c r="D59" s="13">
        <v>47.34</v>
      </c>
      <c r="E59" s="27">
        <f t="shared" si="0"/>
        <v>275.0454</v>
      </c>
      <c r="F59" s="21"/>
    </row>
  </sheetData>
  <protectedRanges>
    <protectedRange sqref="C114" name="区域1_4"/>
    <protectedRange sqref="C128" name="区域1_1_5"/>
    <protectedRange sqref="C169" name="区域1_1_2_4_1"/>
    <protectedRange sqref="C174" name="区域1_8"/>
    <protectedRange sqref="C181" name="区域1_1_2_15"/>
    <protectedRange sqref="C114" name="区域1_5"/>
    <protectedRange sqref="C117" name="区域1_8_1"/>
    <protectedRange sqref="C119" name="区域1_10"/>
    <protectedRange sqref="C121" name="区域1_12"/>
    <protectedRange sqref="C153" name="区域1_1_2_15_1"/>
    <protectedRange sqref="C191" name="区域1_9_1"/>
    <protectedRange sqref="B133" name="区域1_1_8"/>
    <protectedRange sqref="B168" name="区域1_1_7"/>
    <protectedRange sqref="B174" name="区域1_1_5_1_1"/>
    <protectedRange sqref="B178" name="区域1_1_7_3"/>
    <protectedRange sqref="B184" name="区域1_1_9_7_2"/>
    <protectedRange sqref="B153" name="区域1_1_8_5"/>
    <protectedRange sqref="B199" name="区域1_1_1_3"/>
    <protectedRange sqref="B161" name="区域1_2_2_1"/>
    <protectedRange sqref="B116:B132 B134 B136:B137 B139:B145 B147:B157 B114 B160 B162:B165" name="区域1_1_2_2"/>
    <protectedRange sqref="B133" name="区域1_1_8_1"/>
    <protectedRange sqref="B166" name="区域1_1_9_4_1"/>
    <protectedRange sqref="B168" name="区域1_1_7_1"/>
    <protectedRange sqref="B171" name="区域1_1_2_1_3_1"/>
    <protectedRange sqref="B174" name="区域1_1_5_1_1_1"/>
    <protectedRange sqref="B178" name="区域1_1_7_3_1"/>
    <protectedRange sqref="B181" name="区域1_1_2_1_9_1"/>
    <protectedRange sqref="B184" name="区域1_1_9_7_2_1"/>
    <protectedRange sqref="B152" name="区域1_1_1_1"/>
    <protectedRange sqref="B153" name="区域1_1_8_5_1"/>
    <protectedRange sqref="B128" name="区域1_2_2_2"/>
    <protectedRange sqref="B199" name="区域1_1_1_3_1"/>
    <protectedRange sqref="B191" name="区域1_1_1_5_1"/>
    <protectedRange sqref="B161" name="区域1_2_2_1_1"/>
    <protectedRange sqref="B129:B132 B134 B136:B137 A128:B128 B139:B145 B147:B157 B114 B116:B127 B160 B162:B165" name="区域1_1_2"/>
    <protectedRange sqref="B134" name="区域1_1_9_2"/>
    <protectedRange sqref="B133" name="区域1_1_8_2"/>
    <protectedRange sqref="B159" name="区域1_1_2_1_2"/>
    <protectedRange sqref="B166" name="区域1_1_9_4"/>
    <protectedRange sqref="B168" name="区域1_1_7_2"/>
    <protectedRange sqref="B169" name="区域1_1_8_3_1"/>
    <protectedRange sqref="B171" name="区域1_1_2_1_3"/>
    <protectedRange sqref="B172" name="区域1_1_6_3"/>
    <protectedRange sqref="B174" name="区域1_1_5_1_1_2"/>
    <protectedRange sqref="B175" name="区域1_1_1_1_2_1_1"/>
    <protectedRange sqref="B177" name="区域1_1_2_1_6"/>
    <protectedRange sqref="B178" name="区域1_1_7_3_2"/>
    <protectedRange sqref="B180" name="区域1_1_2_1_8_1"/>
    <protectedRange sqref="B181" name="区域1_1_2_1_9"/>
    <protectedRange sqref="B183" name="区域1_1_9_3_1"/>
    <protectedRange sqref="B184" name="区域1_1_9_7_2_2"/>
    <protectedRange sqref="A114:A222" name="区域1"/>
    <protectedRange sqref="B200:B218 B129:B145 B147:B151 B114 B116:B127 B177:B190 B192:B198 B154:B160 B162:B175" name="区域1_2"/>
    <protectedRange sqref="B152" name="区域1_1_1_2"/>
    <protectedRange sqref="B153" name="区域1_1_2_1_9_1_1"/>
    <protectedRange sqref="B153" name="区域1_1_8_5_2"/>
    <protectedRange sqref="B128" name="区域1_2_2"/>
    <protectedRange sqref="B176" name="区域1_1_1_2_1"/>
    <protectedRange sqref="B199" name="区域1_1_1_3_2"/>
    <protectedRange sqref="B115" name="区域1_1_1_4"/>
    <protectedRange sqref="B191" name="区域1_1_1_5"/>
    <protectedRange sqref="B161" name="区域1_1_2_2_1"/>
    <protectedRange sqref="B161" name="区域1_2_2_1_2"/>
    <protectedRange sqref="C128" name="区域1_1_2_4"/>
    <protectedRange sqref="C117" name="区域1_1"/>
  </protectedRanges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0"/>
  <sheetViews>
    <sheetView workbookViewId="0">
      <selection activeCell="A1" sqref="A1:F1"/>
    </sheetView>
  </sheetViews>
  <sheetFormatPr defaultColWidth="9" defaultRowHeight="14.25" outlineLevelCol="5"/>
  <cols>
    <col min="2" max="4" width="20.625" customWidth="1"/>
    <col min="5" max="5" width="20.625" style="1" customWidth="1"/>
  </cols>
  <sheetData>
    <row r="1" ht="25.5" spans="1:6">
      <c r="A1" s="2" t="s">
        <v>64</v>
      </c>
      <c r="B1" s="2"/>
      <c r="C1" s="2"/>
      <c r="D1" s="2"/>
      <c r="E1" s="3"/>
      <c r="F1" s="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</row>
    <row r="3" spans="1:6">
      <c r="A3" s="7"/>
      <c r="B3" s="8" t="s">
        <v>7</v>
      </c>
      <c r="C3" s="9">
        <f>SUM(C4:C140)</f>
        <v>4989.56</v>
      </c>
      <c r="D3" s="9"/>
      <c r="E3" s="9">
        <f>SUM(E4:E140)</f>
        <v>1937645.7304</v>
      </c>
      <c r="F3" s="7"/>
    </row>
    <row r="4" spans="1:6">
      <c r="A4" s="10">
        <v>1</v>
      </c>
      <c r="B4" s="11" t="s">
        <v>65</v>
      </c>
      <c r="C4" s="12">
        <v>12.24</v>
      </c>
      <c r="D4" s="13">
        <v>388.34</v>
      </c>
      <c r="E4" s="14">
        <f t="shared" ref="E4:E67" si="0">C4*D4</f>
        <v>4753.2816</v>
      </c>
      <c r="F4" s="15"/>
    </row>
    <row r="5" spans="1:6">
      <c r="A5" s="10">
        <v>2</v>
      </c>
      <c r="B5" s="16" t="s">
        <v>10</v>
      </c>
      <c r="C5" s="17">
        <v>50</v>
      </c>
      <c r="D5" s="13">
        <v>388.34</v>
      </c>
      <c r="E5" s="14">
        <f t="shared" si="0"/>
        <v>19417</v>
      </c>
      <c r="F5" s="15"/>
    </row>
    <row r="6" spans="1:6">
      <c r="A6" s="10">
        <v>3</v>
      </c>
      <c r="B6" s="16" t="s">
        <v>66</v>
      </c>
      <c r="C6" s="17">
        <v>96.91</v>
      </c>
      <c r="D6" s="13">
        <v>388.34</v>
      </c>
      <c r="E6" s="14">
        <f t="shared" si="0"/>
        <v>37634.0294</v>
      </c>
      <c r="F6" s="15"/>
    </row>
    <row r="7" spans="1:6">
      <c r="A7" s="10">
        <v>4</v>
      </c>
      <c r="B7" s="18" t="s">
        <v>67</v>
      </c>
      <c r="C7" s="12">
        <v>2</v>
      </c>
      <c r="D7" s="13">
        <v>388.34</v>
      </c>
      <c r="E7" s="14">
        <f t="shared" si="0"/>
        <v>776.68</v>
      </c>
      <c r="F7" s="15"/>
    </row>
    <row r="8" spans="1:6">
      <c r="A8" s="10">
        <v>5</v>
      </c>
      <c r="B8" s="11" t="s">
        <v>68</v>
      </c>
      <c r="C8" s="12">
        <v>53.89</v>
      </c>
      <c r="D8" s="13">
        <v>388.34</v>
      </c>
      <c r="E8" s="14">
        <f t="shared" si="0"/>
        <v>20927.6426</v>
      </c>
      <c r="F8" s="15"/>
    </row>
    <row r="9" spans="1:6">
      <c r="A9" s="10">
        <v>6</v>
      </c>
      <c r="B9" s="11" t="s">
        <v>69</v>
      </c>
      <c r="C9" s="12">
        <v>3.34</v>
      </c>
      <c r="D9" s="13">
        <v>388.34</v>
      </c>
      <c r="E9" s="14">
        <f t="shared" si="0"/>
        <v>1297.0556</v>
      </c>
      <c r="F9" s="15"/>
    </row>
    <row r="10" spans="1:6">
      <c r="A10" s="10">
        <v>7</v>
      </c>
      <c r="B10" s="11" t="s">
        <v>11</v>
      </c>
      <c r="C10" s="12">
        <v>78.4</v>
      </c>
      <c r="D10" s="13">
        <v>388.34</v>
      </c>
      <c r="E10" s="14">
        <f t="shared" si="0"/>
        <v>30445.856</v>
      </c>
      <c r="F10" s="15"/>
    </row>
    <row r="11" spans="1:6">
      <c r="A11" s="10">
        <v>8</v>
      </c>
      <c r="B11" s="11" t="s">
        <v>70</v>
      </c>
      <c r="C11" s="12">
        <v>24.21</v>
      </c>
      <c r="D11" s="13">
        <v>388.34</v>
      </c>
      <c r="E11" s="14">
        <f t="shared" si="0"/>
        <v>9401.7114</v>
      </c>
      <c r="F11" s="15"/>
    </row>
    <row r="12" spans="1:6">
      <c r="A12" s="10">
        <v>9</v>
      </c>
      <c r="B12" s="11" t="s">
        <v>12</v>
      </c>
      <c r="C12" s="12">
        <v>134.35</v>
      </c>
      <c r="D12" s="13">
        <v>388.34</v>
      </c>
      <c r="E12" s="14">
        <f t="shared" si="0"/>
        <v>52173.479</v>
      </c>
      <c r="F12" s="15"/>
    </row>
    <row r="13" spans="1:6">
      <c r="A13" s="10">
        <v>10</v>
      </c>
      <c r="B13" s="16" t="s">
        <v>13</v>
      </c>
      <c r="C13" s="17">
        <v>25.64</v>
      </c>
      <c r="D13" s="13">
        <v>388.34</v>
      </c>
      <c r="E13" s="14">
        <f t="shared" si="0"/>
        <v>9957.0376</v>
      </c>
      <c r="F13" s="15"/>
    </row>
    <row r="14" spans="1:6">
      <c r="A14" s="10">
        <v>11</v>
      </c>
      <c r="B14" s="11" t="s">
        <v>71</v>
      </c>
      <c r="C14" s="12">
        <v>40.58</v>
      </c>
      <c r="D14" s="13">
        <v>388.34</v>
      </c>
      <c r="E14" s="14">
        <f t="shared" si="0"/>
        <v>15758.8372</v>
      </c>
      <c r="F14" s="15"/>
    </row>
    <row r="15" spans="1:6">
      <c r="A15" s="10">
        <v>12</v>
      </c>
      <c r="B15" s="11" t="s">
        <v>72</v>
      </c>
      <c r="C15" s="12">
        <v>59.63</v>
      </c>
      <c r="D15" s="13">
        <v>388.34</v>
      </c>
      <c r="E15" s="14">
        <f t="shared" si="0"/>
        <v>23156.7142</v>
      </c>
      <c r="F15" s="15"/>
    </row>
    <row r="16" spans="1:6">
      <c r="A16" s="10">
        <v>13</v>
      </c>
      <c r="B16" s="11" t="s">
        <v>15</v>
      </c>
      <c r="C16" s="12">
        <v>30.91</v>
      </c>
      <c r="D16" s="13">
        <v>388.34</v>
      </c>
      <c r="E16" s="14">
        <f t="shared" si="0"/>
        <v>12003.5894</v>
      </c>
      <c r="F16" s="15"/>
    </row>
    <row r="17" spans="1:6">
      <c r="A17" s="10">
        <v>14</v>
      </c>
      <c r="B17" s="11" t="s">
        <v>73</v>
      </c>
      <c r="C17" s="12">
        <v>43.22</v>
      </c>
      <c r="D17" s="13">
        <v>388.34</v>
      </c>
      <c r="E17" s="14">
        <f t="shared" si="0"/>
        <v>16784.0548</v>
      </c>
      <c r="F17" s="15"/>
    </row>
    <row r="18" spans="1:6">
      <c r="A18" s="10">
        <v>15</v>
      </c>
      <c r="B18" s="11" t="s">
        <v>74</v>
      </c>
      <c r="C18" s="12">
        <v>52.32</v>
      </c>
      <c r="D18" s="13">
        <v>388.34</v>
      </c>
      <c r="E18" s="14">
        <f t="shared" si="0"/>
        <v>20317.9488</v>
      </c>
      <c r="F18" s="15"/>
    </row>
    <row r="19" spans="1:6">
      <c r="A19" s="10">
        <v>16</v>
      </c>
      <c r="B19" s="11" t="s">
        <v>16</v>
      </c>
      <c r="C19" s="12">
        <v>54.12</v>
      </c>
      <c r="D19" s="13">
        <v>388.34</v>
      </c>
      <c r="E19" s="14">
        <f t="shared" si="0"/>
        <v>21016.9608</v>
      </c>
      <c r="F19" s="15"/>
    </row>
    <row r="20" spans="1:6">
      <c r="A20" s="10">
        <v>17</v>
      </c>
      <c r="B20" s="16" t="s">
        <v>75</v>
      </c>
      <c r="C20" s="17">
        <v>89.79</v>
      </c>
      <c r="D20" s="13">
        <v>388.34</v>
      </c>
      <c r="E20" s="14">
        <f t="shared" si="0"/>
        <v>34869.0486</v>
      </c>
      <c r="F20" s="15"/>
    </row>
    <row r="21" spans="1:6">
      <c r="A21" s="10">
        <v>18</v>
      </c>
      <c r="B21" s="11" t="s">
        <v>76</v>
      </c>
      <c r="C21" s="12">
        <v>51.94</v>
      </c>
      <c r="D21" s="13">
        <v>388.34</v>
      </c>
      <c r="E21" s="14">
        <f t="shared" si="0"/>
        <v>20170.3796</v>
      </c>
      <c r="F21" s="15"/>
    </row>
    <row r="22" spans="1:6">
      <c r="A22" s="10">
        <v>19</v>
      </c>
      <c r="B22" s="11" t="s">
        <v>77</v>
      </c>
      <c r="C22" s="12">
        <v>16.78</v>
      </c>
      <c r="D22" s="13">
        <v>388.34</v>
      </c>
      <c r="E22" s="14">
        <f t="shared" si="0"/>
        <v>6516.3452</v>
      </c>
      <c r="F22" s="15"/>
    </row>
    <row r="23" spans="1:6">
      <c r="A23" s="10">
        <v>20</v>
      </c>
      <c r="B23" s="19" t="s">
        <v>78</v>
      </c>
      <c r="C23" s="12">
        <v>7.63</v>
      </c>
      <c r="D23" s="13">
        <v>388.34</v>
      </c>
      <c r="E23" s="14">
        <f t="shared" si="0"/>
        <v>2963.0342</v>
      </c>
      <c r="F23" s="15"/>
    </row>
    <row r="24" spans="1:6">
      <c r="A24" s="10">
        <v>21</v>
      </c>
      <c r="B24" s="11" t="s">
        <v>79</v>
      </c>
      <c r="C24" s="12">
        <v>32.77</v>
      </c>
      <c r="D24" s="13">
        <v>388.34</v>
      </c>
      <c r="E24" s="14">
        <f t="shared" si="0"/>
        <v>12725.9018</v>
      </c>
      <c r="F24" s="15"/>
    </row>
    <row r="25" spans="1:6">
      <c r="A25" s="10">
        <v>22</v>
      </c>
      <c r="B25" s="11" t="s">
        <v>80</v>
      </c>
      <c r="C25" s="12">
        <v>6.19</v>
      </c>
      <c r="D25" s="13">
        <v>388.34</v>
      </c>
      <c r="E25" s="14">
        <f t="shared" si="0"/>
        <v>2403.8246</v>
      </c>
      <c r="F25" s="15"/>
    </row>
    <row r="26" spans="1:6">
      <c r="A26" s="10">
        <v>23</v>
      </c>
      <c r="B26" s="11" t="s">
        <v>19</v>
      </c>
      <c r="C26" s="12">
        <v>15</v>
      </c>
      <c r="D26" s="13">
        <v>388.34</v>
      </c>
      <c r="E26" s="14">
        <f t="shared" si="0"/>
        <v>5825.1</v>
      </c>
      <c r="F26" s="15"/>
    </row>
    <row r="27" spans="1:6">
      <c r="A27" s="10">
        <v>24</v>
      </c>
      <c r="B27" s="11" t="s">
        <v>81</v>
      </c>
      <c r="C27" s="12">
        <v>2.28</v>
      </c>
      <c r="D27" s="13">
        <v>388.34</v>
      </c>
      <c r="E27" s="14">
        <f t="shared" si="0"/>
        <v>885.4152</v>
      </c>
      <c r="F27" s="15"/>
    </row>
    <row r="28" spans="1:6">
      <c r="A28" s="10">
        <v>25</v>
      </c>
      <c r="B28" s="11" t="s">
        <v>82</v>
      </c>
      <c r="C28" s="12">
        <v>3.28</v>
      </c>
      <c r="D28" s="13">
        <v>388.34</v>
      </c>
      <c r="E28" s="14">
        <f t="shared" si="0"/>
        <v>1273.7552</v>
      </c>
      <c r="F28" s="15"/>
    </row>
    <row r="29" spans="1:6">
      <c r="A29" s="10">
        <v>26</v>
      </c>
      <c r="B29" s="11" t="s">
        <v>83</v>
      </c>
      <c r="C29" s="12">
        <v>21.69</v>
      </c>
      <c r="D29" s="13">
        <v>388.34</v>
      </c>
      <c r="E29" s="14">
        <f t="shared" si="0"/>
        <v>8423.0946</v>
      </c>
      <c r="F29" s="15"/>
    </row>
    <row r="30" spans="1:6">
      <c r="A30" s="10">
        <v>27</v>
      </c>
      <c r="B30" s="11" t="s">
        <v>84</v>
      </c>
      <c r="C30" s="12">
        <v>18.57</v>
      </c>
      <c r="D30" s="13">
        <v>388.34</v>
      </c>
      <c r="E30" s="14">
        <f t="shared" si="0"/>
        <v>7211.4738</v>
      </c>
      <c r="F30" s="15"/>
    </row>
    <row r="31" spans="1:6">
      <c r="A31" s="10">
        <v>28</v>
      </c>
      <c r="B31" s="18" t="s">
        <v>85</v>
      </c>
      <c r="C31" s="12">
        <v>31.11</v>
      </c>
      <c r="D31" s="13">
        <v>388.34</v>
      </c>
      <c r="E31" s="14">
        <f t="shared" si="0"/>
        <v>12081.2574</v>
      </c>
      <c r="F31" s="15"/>
    </row>
    <row r="32" spans="1:6">
      <c r="A32" s="10">
        <v>29</v>
      </c>
      <c r="B32" s="11" t="s">
        <v>86</v>
      </c>
      <c r="C32" s="12">
        <v>15.71</v>
      </c>
      <c r="D32" s="13">
        <v>388.34</v>
      </c>
      <c r="E32" s="14">
        <f t="shared" si="0"/>
        <v>6100.8214</v>
      </c>
      <c r="F32" s="15"/>
    </row>
    <row r="33" spans="1:6">
      <c r="A33" s="10">
        <v>30</v>
      </c>
      <c r="B33" s="11" t="s">
        <v>87</v>
      </c>
      <c r="C33" s="12">
        <v>103</v>
      </c>
      <c r="D33" s="13">
        <v>388.34</v>
      </c>
      <c r="E33" s="14">
        <f t="shared" si="0"/>
        <v>39999.02</v>
      </c>
      <c r="F33" s="15"/>
    </row>
    <row r="34" spans="1:6">
      <c r="A34" s="10">
        <v>31</v>
      </c>
      <c r="B34" s="20" t="s">
        <v>88</v>
      </c>
      <c r="C34" s="12">
        <v>41.76</v>
      </c>
      <c r="D34" s="13">
        <v>388.34</v>
      </c>
      <c r="E34" s="14">
        <f t="shared" si="0"/>
        <v>16217.0784</v>
      </c>
      <c r="F34" s="15"/>
    </row>
    <row r="35" spans="1:6">
      <c r="A35" s="10">
        <v>32</v>
      </c>
      <c r="B35" s="11" t="s">
        <v>89</v>
      </c>
      <c r="C35" s="12">
        <v>44.2</v>
      </c>
      <c r="D35" s="13">
        <v>388.34</v>
      </c>
      <c r="E35" s="14">
        <f t="shared" si="0"/>
        <v>17164.628</v>
      </c>
      <c r="F35" s="15"/>
    </row>
    <row r="36" spans="1:6">
      <c r="A36" s="10">
        <v>33</v>
      </c>
      <c r="B36" s="11" t="s">
        <v>90</v>
      </c>
      <c r="C36" s="12">
        <v>8.12</v>
      </c>
      <c r="D36" s="13">
        <v>388.34</v>
      </c>
      <c r="E36" s="14">
        <f t="shared" si="0"/>
        <v>3153.3208</v>
      </c>
      <c r="F36" s="15"/>
    </row>
    <row r="37" spans="1:6">
      <c r="A37" s="10">
        <v>34</v>
      </c>
      <c r="B37" s="11" t="s">
        <v>91</v>
      </c>
      <c r="C37" s="12">
        <v>21.58</v>
      </c>
      <c r="D37" s="13">
        <v>388.34</v>
      </c>
      <c r="E37" s="14">
        <f t="shared" si="0"/>
        <v>8380.3772</v>
      </c>
      <c r="F37" s="15"/>
    </row>
    <row r="38" spans="1:6">
      <c r="A38" s="10">
        <v>35</v>
      </c>
      <c r="B38" s="11" t="s">
        <v>92</v>
      </c>
      <c r="C38" s="12">
        <v>7.51</v>
      </c>
      <c r="D38" s="13">
        <v>388.34</v>
      </c>
      <c r="E38" s="14">
        <f t="shared" si="0"/>
        <v>2916.4334</v>
      </c>
      <c r="F38" s="15"/>
    </row>
    <row r="39" spans="1:6">
      <c r="A39" s="10">
        <v>36</v>
      </c>
      <c r="B39" s="11" t="s">
        <v>93</v>
      </c>
      <c r="C39" s="12">
        <v>103.03</v>
      </c>
      <c r="D39" s="13">
        <v>388.34</v>
      </c>
      <c r="E39" s="14">
        <f t="shared" si="0"/>
        <v>40010.6702</v>
      </c>
      <c r="F39" s="15"/>
    </row>
    <row r="40" spans="1:6">
      <c r="A40" s="10">
        <v>37</v>
      </c>
      <c r="B40" s="11" t="s">
        <v>24</v>
      </c>
      <c r="C40" s="12">
        <v>34</v>
      </c>
      <c r="D40" s="13">
        <v>388.34</v>
      </c>
      <c r="E40" s="14">
        <f t="shared" si="0"/>
        <v>13203.56</v>
      </c>
      <c r="F40" s="15"/>
    </row>
    <row r="41" spans="1:6">
      <c r="A41" s="10">
        <v>38</v>
      </c>
      <c r="B41" s="11" t="s">
        <v>94</v>
      </c>
      <c r="C41" s="12">
        <v>14.91</v>
      </c>
      <c r="D41" s="13">
        <v>388.34</v>
      </c>
      <c r="E41" s="14">
        <f t="shared" si="0"/>
        <v>5790.1494</v>
      </c>
      <c r="F41" s="15"/>
    </row>
    <row r="42" spans="1:6">
      <c r="A42" s="10">
        <v>39</v>
      </c>
      <c r="B42" s="11" t="s">
        <v>95</v>
      </c>
      <c r="C42" s="12">
        <v>53.87</v>
      </c>
      <c r="D42" s="13">
        <v>388.34</v>
      </c>
      <c r="E42" s="14">
        <f t="shared" si="0"/>
        <v>20919.8758</v>
      </c>
      <c r="F42" s="15"/>
    </row>
    <row r="43" spans="1:6">
      <c r="A43" s="10">
        <v>40</v>
      </c>
      <c r="B43" s="11" t="s">
        <v>96</v>
      </c>
      <c r="C43" s="12">
        <v>17.5</v>
      </c>
      <c r="D43" s="13">
        <v>388.34</v>
      </c>
      <c r="E43" s="14">
        <f t="shared" si="0"/>
        <v>6795.95</v>
      </c>
      <c r="F43" s="15"/>
    </row>
    <row r="44" spans="1:6">
      <c r="A44" s="10">
        <v>41</v>
      </c>
      <c r="B44" s="11" t="s">
        <v>97</v>
      </c>
      <c r="C44" s="12">
        <v>124.13</v>
      </c>
      <c r="D44" s="13">
        <v>388.34</v>
      </c>
      <c r="E44" s="14">
        <f t="shared" si="0"/>
        <v>48204.6442</v>
      </c>
      <c r="F44" s="15"/>
    </row>
    <row r="45" spans="1:6">
      <c r="A45" s="10">
        <v>42</v>
      </c>
      <c r="B45" s="11" t="s">
        <v>98</v>
      </c>
      <c r="C45" s="12">
        <v>13.16</v>
      </c>
      <c r="D45" s="13">
        <v>388.34</v>
      </c>
      <c r="E45" s="14">
        <f t="shared" si="0"/>
        <v>5110.5544</v>
      </c>
      <c r="F45" s="15"/>
    </row>
    <row r="46" spans="1:6">
      <c r="A46" s="10">
        <v>43</v>
      </c>
      <c r="B46" s="11" t="s">
        <v>25</v>
      </c>
      <c r="C46" s="12">
        <v>38.03</v>
      </c>
      <c r="D46" s="13">
        <v>388.34</v>
      </c>
      <c r="E46" s="14">
        <f t="shared" si="0"/>
        <v>14768.5702</v>
      </c>
      <c r="F46" s="15"/>
    </row>
    <row r="47" spans="1:6">
      <c r="A47" s="10">
        <v>44</v>
      </c>
      <c r="B47" s="11" t="s">
        <v>99</v>
      </c>
      <c r="C47" s="12">
        <v>8.7</v>
      </c>
      <c r="D47" s="13">
        <v>388.34</v>
      </c>
      <c r="E47" s="14">
        <f t="shared" si="0"/>
        <v>3378.558</v>
      </c>
      <c r="F47" s="15"/>
    </row>
    <row r="48" spans="1:6">
      <c r="A48" s="10">
        <v>45</v>
      </c>
      <c r="B48" s="11" t="s">
        <v>100</v>
      </c>
      <c r="C48" s="12">
        <v>25.15</v>
      </c>
      <c r="D48" s="13">
        <v>388.34</v>
      </c>
      <c r="E48" s="14">
        <f t="shared" si="0"/>
        <v>9766.751</v>
      </c>
      <c r="F48" s="15"/>
    </row>
    <row r="49" spans="1:6">
      <c r="A49" s="10">
        <v>46</v>
      </c>
      <c r="B49" s="11" t="s">
        <v>101</v>
      </c>
      <c r="C49" s="12">
        <v>18</v>
      </c>
      <c r="D49" s="13">
        <v>388.34</v>
      </c>
      <c r="E49" s="14">
        <f t="shared" si="0"/>
        <v>6990.12</v>
      </c>
      <c r="F49" s="15"/>
    </row>
    <row r="50" spans="1:6">
      <c r="A50" s="10">
        <v>47</v>
      </c>
      <c r="B50" s="16" t="s">
        <v>26</v>
      </c>
      <c r="C50" s="17">
        <v>7.97</v>
      </c>
      <c r="D50" s="13">
        <v>388.34</v>
      </c>
      <c r="E50" s="14">
        <f t="shared" si="0"/>
        <v>3095.0698</v>
      </c>
      <c r="F50" s="15"/>
    </row>
    <row r="51" spans="1:6">
      <c r="A51" s="10">
        <v>48</v>
      </c>
      <c r="B51" s="11" t="s">
        <v>102</v>
      </c>
      <c r="C51" s="12">
        <v>7.88</v>
      </c>
      <c r="D51" s="13">
        <v>388.34</v>
      </c>
      <c r="E51" s="14">
        <f t="shared" si="0"/>
        <v>3060.1192</v>
      </c>
      <c r="F51" s="15"/>
    </row>
    <row r="52" spans="1:6">
      <c r="A52" s="10">
        <v>49</v>
      </c>
      <c r="B52" s="11" t="s">
        <v>27</v>
      </c>
      <c r="C52" s="12">
        <v>1.03</v>
      </c>
      <c r="D52" s="13">
        <v>388.34</v>
      </c>
      <c r="E52" s="14">
        <f t="shared" si="0"/>
        <v>399.9902</v>
      </c>
      <c r="F52" s="15"/>
    </row>
    <row r="53" spans="1:6">
      <c r="A53" s="10">
        <v>50</v>
      </c>
      <c r="B53" s="11" t="s">
        <v>103</v>
      </c>
      <c r="C53" s="12">
        <v>4.52</v>
      </c>
      <c r="D53" s="13">
        <v>388.34</v>
      </c>
      <c r="E53" s="14">
        <f t="shared" si="0"/>
        <v>1755.2968</v>
      </c>
      <c r="F53" s="15"/>
    </row>
    <row r="54" spans="1:6">
      <c r="A54" s="10">
        <v>51</v>
      </c>
      <c r="B54" s="11" t="s">
        <v>28</v>
      </c>
      <c r="C54" s="12">
        <v>53.61</v>
      </c>
      <c r="D54" s="13">
        <v>388.34</v>
      </c>
      <c r="E54" s="14">
        <f t="shared" si="0"/>
        <v>20818.9074</v>
      </c>
      <c r="F54" s="15"/>
    </row>
    <row r="55" spans="1:6">
      <c r="A55" s="10">
        <v>52</v>
      </c>
      <c r="B55" s="11" t="s">
        <v>104</v>
      </c>
      <c r="C55" s="12">
        <v>20.24</v>
      </c>
      <c r="D55" s="13">
        <v>388.34</v>
      </c>
      <c r="E55" s="14">
        <f t="shared" si="0"/>
        <v>7860.0016</v>
      </c>
      <c r="F55" s="15"/>
    </row>
    <row r="56" spans="1:6">
      <c r="A56" s="10">
        <v>53</v>
      </c>
      <c r="B56" s="11" t="s">
        <v>105</v>
      </c>
      <c r="C56" s="12">
        <v>106.11</v>
      </c>
      <c r="D56" s="13">
        <v>388.34</v>
      </c>
      <c r="E56" s="14">
        <f t="shared" si="0"/>
        <v>41206.7574</v>
      </c>
      <c r="F56" s="15"/>
    </row>
    <row r="57" spans="1:6">
      <c r="A57" s="10">
        <v>54</v>
      </c>
      <c r="B57" s="11" t="s">
        <v>106</v>
      </c>
      <c r="C57" s="12">
        <v>69.05</v>
      </c>
      <c r="D57" s="13">
        <v>388.34</v>
      </c>
      <c r="E57" s="14">
        <f t="shared" si="0"/>
        <v>26814.877</v>
      </c>
      <c r="F57" s="15"/>
    </row>
    <row r="58" spans="1:6">
      <c r="A58" s="10">
        <v>55</v>
      </c>
      <c r="B58" s="19" t="s">
        <v>107</v>
      </c>
      <c r="C58" s="12">
        <v>3.15</v>
      </c>
      <c r="D58" s="13">
        <v>388.34</v>
      </c>
      <c r="E58" s="14">
        <f t="shared" si="0"/>
        <v>1223.271</v>
      </c>
      <c r="F58" s="15"/>
    </row>
    <row r="59" spans="1:6">
      <c r="A59" s="10">
        <v>56</v>
      </c>
      <c r="B59" s="20" t="s">
        <v>108</v>
      </c>
      <c r="C59" s="12">
        <v>15.69</v>
      </c>
      <c r="D59" s="13">
        <v>388.34</v>
      </c>
      <c r="E59" s="14">
        <f t="shared" si="0"/>
        <v>6093.0546</v>
      </c>
      <c r="F59" s="15"/>
    </row>
    <row r="60" spans="1:6">
      <c r="A60" s="10">
        <v>57</v>
      </c>
      <c r="B60" s="20" t="s">
        <v>29</v>
      </c>
      <c r="C60" s="12">
        <v>96.78</v>
      </c>
      <c r="D60" s="13">
        <v>388.34</v>
      </c>
      <c r="E60" s="14">
        <f t="shared" si="0"/>
        <v>37583.5452</v>
      </c>
      <c r="F60" s="15"/>
    </row>
    <row r="61" spans="1:6">
      <c r="A61" s="10">
        <v>58</v>
      </c>
      <c r="B61" s="11" t="s">
        <v>109</v>
      </c>
      <c r="C61" s="12">
        <v>10.09</v>
      </c>
      <c r="D61" s="13">
        <v>388.34</v>
      </c>
      <c r="E61" s="14">
        <f t="shared" si="0"/>
        <v>3918.3506</v>
      </c>
      <c r="F61" s="15"/>
    </row>
    <row r="62" spans="1:6">
      <c r="A62" s="10">
        <v>59</v>
      </c>
      <c r="B62" s="11" t="s">
        <v>30</v>
      </c>
      <c r="C62" s="12">
        <v>15</v>
      </c>
      <c r="D62" s="13">
        <v>388.34</v>
      </c>
      <c r="E62" s="14">
        <f t="shared" si="0"/>
        <v>5825.1</v>
      </c>
      <c r="F62" s="15"/>
    </row>
    <row r="63" spans="1:6">
      <c r="A63" s="10">
        <v>60</v>
      </c>
      <c r="B63" s="11" t="s">
        <v>110</v>
      </c>
      <c r="C63" s="12">
        <v>50.46</v>
      </c>
      <c r="D63" s="13">
        <v>388.34</v>
      </c>
      <c r="E63" s="14">
        <f t="shared" si="0"/>
        <v>19595.6364</v>
      </c>
      <c r="F63" s="15"/>
    </row>
    <row r="64" spans="1:6">
      <c r="A64" s="10">
        <v>61</v>
      </c>
      <c r="B64" s="11" t="s">
        <v>31</v>
      </c>
      <c r="C64" s="12">
        <v>0</v>
      </c>
      <c r="D64" s="13">
        <v>388.34</v>
      </c>
      <c r="E64" s="14">
        <f t="shared" si="0"/>
        <v>0</v>
      </c>
      <c r="F64" s="15"/>
    </row>
    <row r="65" spans="1:6">
      <c r="A65" s="10">
        <v>62</v>
      </c>
      <c r="B65" s="11" t="s">
        <v>32</v>
      </c>
      <c r="C65" s="12">
        <v>5</v>
      </c>
      <c r="D65" s="13">
        <v>388.34</v>
      </c>
      <c r="E65" s="14">
        <f t="shared" si="0"/>
        <v>1941.7</v>
      </c>
      <c r="F65" s="15"/>
    </row>
    <row r="66" spans="1:6">
      <c r="A66" s="10">
        <v>63</v>
      </c>
      <c r="B66" s="20" t="s">
        <v>33</v>
      </c>
      <c r="C66" s="12">
        <v>40</v>
      </c>
      <c r="D66" s="13">
        <v>388.34</v>
      </c>
      <c r="E66" s="14">
        <f t="shared" si="0"/>
        <v>15533.6</v>
      </c>
      <c r="F66" s="15"/>
    </row>
    <row r="67" spans="1:6">
      <c r="A67" s="10">
        <v>64</v>
      </c>
      <c r="B67" s="20" t="s">
        <v>34</v>
      </c>
      <c r="C67" s="12">
        <v>29</v>
      </c>
      <c r="D67" s="13">
        <v>388.34</v>
      </c>
      <c r="E67" s="14">
        <f t="shared" si="0"/>
        <v>11261.86</v>
      </c>
      <c r="F67" s="15"/>
    </row>
    <row r="68" spans="1:6">
      <c r="A68" s="10">
        <v>65</v>
      </c>
      <c r="B68" s="11" t="s">
        <v>111</v>
      </c>
      <c r="C68" s="12">
        <v>12</v>
      </c>
      <c r="D68" s="13">
        <v>388.34</v>
      </c>
      <c r="E68" s="14">
        <f t="shared" ref="E68:E131" si="1">C68*D68</f>
        <v>4660.08</v>
      </c>
      <c r="F68" s="15"/>
    </row>
    <row r="69" spans="1:6">
      <c r="A69" s="10">
        <v>66</v>
      </c>
      <c r="B69" s="11" t="s">
        <v>112</v>
      </c>
      <c r="C69" s="12">
        <v>4.9</v>
      </c>
      <c r="D69" s="13">
        <v>388.34</v>
      </c>
      <c r="E69" s="14">
        <f t="shared" si="1"/>
        <v>1902.866</v>
      </c>
      <c r="F69" s="15"/>
    </row>
    <row r="70" spans="1:6">
      <c r="A70" s="10">
        <v>67</v>
      </c>
      <c r="B70" s="11" t="s">
        <v>113</v>
      </c>
      <c r="C70" s="12">
        <v>5.85</v>
      </c>
      <c r="D70" s="13">
        <v>388.34</v>
      </c>
      <c r="E70" s="14">
        <f t="shared" si="1"/>
        <v>2271.789</v>
      </c>
      <c r="F70" s="15"/>
    </row>
    <row r="71" spans="1:6">
      <c r="A71" s="10">
        <v>68</v>
      </c>
      <c r="B71" s="16" t="s">
        <v>35</v>
      </c>
      <c r="C71" s="17">
        <v>5</v>
      </c>
      <c r="D71" s="13">
        <v>388.34</v>
      </c>
      <c r="E71" s="14">
        <f t="shared" si="1"/>
        <v>1941.7</v>
      </c>
      <c r="F71" s="15"/>
    </row>
    <row r="72" spans="1:6">
      <c r="A72" s="10">
        <v>69</v>
      </c>
      <c r="B72" s="11" t="s">
        <v>114</v>
      </c>
      <c r="C72" s="12">
        <v>3.61</v>
      </c>
      <c r="D72" s="13">
        <v>388.34</v>
      </c>
      <c r="E72" s="14">
        <f t="shared" si="1"/>
        <v>1401.9074</v>
      </c>
      <c r="F72" s="15"/>
    </row>
    <row r="73" spans="1:6">
      <c r="A73" s="10">
        <v>70</v>
      </c>
      <c r="B73" s="11" t="s">
        <v>115</v>
      </c>
      <c r="C73" s="12">
        <v>11.57</v>
      </c>
      <c r="D73" s="13">
        <v>388.34</v>
      </c>
      <c r="E73" s="14">
        <f t="shared" si="1"/>
        <v>4493.0938</v>
      </c>
      <c r="F73" s="15"/>
    </row>
    <row r="74" spans="1:6">
      <c r="A74" s="10">
        <v>71</v>
      </c>
      <c r="B74" s="11" t="s">
        <v>36</v>
      </c>
      <c r="C74" s="12">
        <v>43.11</v>
      </c>
      <c r="D74" s="13">
        <v>388.34</v>
      </c>
      <c r="E74" s="14">
        <f t="shared" si="1"/>
        <v>16741.3374</v>
      </c>
      <c r="F74" s="15"/>
    </row>
    <row r="75" spans="1:6">
      <c r="A75" s="10">
        <v>72</v>
      </c>
      <c r="B75" s="11" t="s">
        <v>37</v>
      </c>
      <c r="C75" s="12">
        <v>30</v>
      </c>
      <c r="D75" s="13">
        <v>388.34</v>
      </c>
      <c r="E75" s="14">
        <f t="shared" si="1"/>
        <v>11650.2</v>
      </c>
      <c r="F75" s="15"/>
    </row>
    <row r="76" spans="1:6">
      <c r="A76" s="10">
        <v>73</v>
      </c>
      <c r="B76" s="11" t="s">
        <v>116</v>
      </c>
      <c r="C76" s="12">
        <v>15.96</v>
      </c>
      <c r="D76" s="13">
        <v>388.34</v>
      </c>
      <c r="E76" s="14">
        <f t="shared" si="1"/>
        <v>6197.9064</v>
      </c>
      <c r="F76" s="15"/>
    </row>
    <row r="77" spans="1:6">
      <c r="A77" s="10">
        <v>74</v>
      </c>
      <c r="B77" s="11" t="s">
        <v>117</v>
      </c>
      <c r="C77" s="12">
        <v>21.39</v>
      </c>
      <c r="D77" s="13">
        <v>388.34</v>
      </c>
      <c r="E77" s="14">
        <f t="shared" si="1"/>
        <v>8306.5926</v>
      </c>
      <c r="F77" s="15"/>
    </row>
    <row r="78" spans="1:6">
      <c r="A78" s="10">
        <v>75</v>
      </c>
      <c r="B78" s="20" t="s">
        <v>39</v>
      </c>
      <c r="C78" s="12">
        <v>10</v>
      </c>
      <c r="D78" s="13">
        <v>388.34</v>
      </c>
      <c r="E78" s="14">
        <f t="shared" si="1"/>
        <v>3883.4</v>
      </c>
      <c r="F78" s="15"/>
    </row>
    <row r="79" spans="1:6">
      <c r="A79" s="10">
        <v>76</v>
      </c>
      <c r="B79" s="11" t="s">
        <v>40</v>
      </c>
      <c r="C79" s="12">
        <v>78</v>
      </c>
      <c r="D79" s="13">
        <v>388.34</v>
      </c>
      <c r="E79" s="14">
        <f t="shared" si="1"/>
        <v>30290.52</v>
      </c>
      <c r="F79" s="15"/>
    </row>
    <row r="80" spans="1:6">
      <c r="A80" s="10">
        <v>77</v>
      </c>
      <c r="B80" s="11" t="s">
        <v>118</v>
      </c>
      <c r="C80" s="12">
        <v>9.45</v>
      </c>
      <c r="D80" s="13">
        <v>388.34</v>
      </c>
      <c r="E80" s="14">
        <f t="shared" si="1"/>
        <v>3669.813</v>
      </c>
      <c r="F80" s="15"/>
    </row>
    <row r="81" spans="1:6">
      <c r="A81" s="10">
        <v>78</v>
      </c>
      <c r="B81" s="11" t="s">
        <v>119</v>
      </c>
      <c r="C81" s="12">
        <v>35.76</v>
      </c>
      <c r="D81" s="13">
        <v>388.34</v>
      </c>
      <c r="E81" s="14">
        <f t="shared" si="1"/>
        <v>13887.0384</v>
      </c>
      <c r="F81" s="15"/>
    </row>
    <row r="82" spans="1:6">
      <c r="A82" s="10">
        <v>79</v>
      </c>
      <c r="B82" s="11" t="s">
        <v>41</v>
      </c>
      <c r="C82" s="12">
        <v>136.71</v>
      </c>
      <c r="D82" s="13">
        <v>388.34</v>
      </c>
      <c r="E82" s="14">
        <f t="shared" si="1"/>
        <v>53089.9614</v>
      </c>
      <c r="F82" s="15"/>
    </row>
    <row r="83" spans="1:6">
      <c r="A83" s="10">
        <v>80</v>
      </c>
      <c r="B83" s="11" t="s">
        <v>120</v>
      </c>
      <c r="C83" s="12">
        <v>8.94</v>
      </c>
      <c r="D83" s="13">
        <v>388.34</v>
      </c>
      <c r="E83" s="14">
        <f t="shared" si="1"/>
        <v>3471.7596</v>
      </c>
      <c r="F83" s="15"/>
    </row>
    <row r="84" spans="1:6">
      <c r="A84" s="10">
        <v>81</v>
      </c>
      <c r="B84" s="11" t="s">
        <v>121</v>
      </c>
      <c r="C84" s="12">
        <v>4.82</v>
      </c>
      <c r="D84" s="13">
        <v>388.34</v>
      </c>
      <c r="E84" s="14">
        <f t="shared" si="1"/>
        <v>1871.7988</v>
      </c>
      <c r="F84" s="15"/>
    </row>
    <row r="85" spans="1:6">
      <c r="A85" s="10">
        <v>82</v>
      </c>
      <c r="B85" s="11" t="s">
        <v>42</v>
      </c>
      <c r="C85" s="12">
        <v>300</v>
      </c>
      <c r="D85" s="13">
        <v>388.34</v>
      </c>
      <c r="E85" s="14">
        <f t="shared" si="1"/>
        <v>116502</v>
      </c>
      <c r="F85" s="15"/>
    </row>
    <row r="86" spans="1:6">
      <c r="A86" s="10">
        <v>83</v>
      </c>
      <c r="B86" s="11" t="s">
        <v>122</v>
      </c>
      <c r="C86" s="12">
        <v>7.66</v>
      </c>
      <c r="D86" s="13">
        <v>388.34</v>
      </c>
      <c r="E86" s="14">
        <f t="shared" si="1"/>
        <v>2974.6844</v>
      </c>
      <c r="F86" s="15"/>
    </row>
    <row r="87" spans="1:6">
      <c r="A87" s="10">
        <v>84</v>
      </c>
      <c r="B87" s="11" t="s">
        <v>123</v>
      </c>
      <c r="C87" s="12">
        <v>57</v>
      </c>
      <c r="D87" s="13">
        <v>388.34</v>
      </c>
      <c r="E87" s="14">
        <f t="shared" si="1"/>
        <v>22135.38</v>
      </c>
      <c r="F87" s="15"/>
    </row>
    <row r="88" spans="1:6">
      <c r="A88" s="10">
        <v>85</v>
      </c>
      <c r="B88" s="11" t="s">
        <v>124</v>
      </c>
      <c r="C88" s="12">
        <v>23.56</v>
      </c>
      <c r="D88" s="13">
        <v>388.34</v>
      </c>
      <c r="E88" s="14">
        <f t="shared" si="1"/>
        <v>9149.2904</v>
      </c>
      <c r="F88" s="15"/>
    </row>
    <row r="89" spans="1:6">
      <c r="A89" s="10">
        <v>86</v>
      </c>
      <c r="B89" s="11" t="s">
        <v>125</v>
      </c>
      <c r="C89" s="12">
        <v>55.33</v>
      </c>
      <c r="D89" s="13">
        <v>388.34</v>
      </c>
      <c r="E89" s="14">
        <f t="shared" si="1"/>
        <v>21486.8522</v>
      </c>
      <c r="F89" s="15"/>
    </row>
    <row r="90" spans="1:6">
      <c r="A90" s="10">
        <v>87</v>
      </c>
      <c r="B90" s="11" t="s">
        <v>126</v>
      </c>
      <c r="C90" s="12">
        <v>12.28</v>
      </c>
      <c r="D90" s="13">
        <v>388.34</v>
      </c>
      <c r="E90" s="14">
        <f t="shared" si="1"/>
        <v>4768.8152</v>
      </c>
      <c r="F90" s="15"/>
    </row>
    <row r="91" spans="1:6">
      <c r="A91" s="10">
        <v>88</v>
      </c>
      <c r="B91" s="11" t="s">
        <v>43</v>
      </c>
      <c r="C91" s="12">
        <v>13</v>
      </c>
      <c r="D91" s="13">
        <v>388.34</v>
      </c>
      <c r="E91" s="14">
        <f t="shared" si="1"/>
        <v>5048.42</v>
      </c>
      <c r="F91" s="15"/>
    </row>
    <row r="92" spans="1:6">
      <c r="A92" s="10">
        <v>89</v>
      </c>
      <c r="B92" s="11" t="s">
        <v>127</v>
      </c>
      <c r="C92" s="12">
        <v>16.1</v>
      </c>
      <c r="D92" s="13">
        <v>388.34</v>
      </c>
      <c r="E92" s="14">
        <f t="shared" si="1"/>
        <v>6252.274</v>
      </c>
      <c r="F92" s="15"/>
    </row>
    <row r="93" spans="1:6">
      <c r="A93" s="10">
        <v>90</v>
      </c>
      <c r="B93" s="11" t="s">
        <v>44</v>
      </c>
      <c r="C93" s="12">
        <v>24.82</v>
      </c>
      <c r="D93" s="13">
        <v>388.34</v>
      </c>
      <c r="E93" s="14">
        <f t="shared" si="1"/>
        <v>9638.5988</v>
      </c>
      <c r="F93" s="15"/>
    </row>
    <row r="94" spans="1:6">
      <c r="A94" s="10">
        <v>91</v>
      </c>
      <c r="B94" s="20" t="s">
        <v>128</v>
      </c>
      <c r="C94" s="12">
        <v>2.97</v>
      </c>
      <c r="D94" s="13">
        <v>388.34</v>
      </c>
      <c r="E94" s="14">
        <f t="shared" si="1"/>
        <v>1153.3698</v>
      </c>
      <c r="F94" s="15"/>
    </row>
    <row r="95" spans="1:6">
      <c r="A95" s="10">
        <v>92</v>
      </c>
      <c r="B95" s="11" t="s">
        <v>129</v>
      </c>
      <c r="C95" s="12">
        <v>4.98</v>
      </c>
      <c r="D95" s="13">
        <v>388.34</v>
      </c>
      <c r="E95" s="14">
        <f t="shared" si="1"/>
        <v>1933.9332</v>
      </c>
      <c r="F95" s="15"/>
    </row>
    <row r="96" spans="1:6">
      <c r="A96" s="10">
        <v>93</v>
      </c>
      <c r="B96" s="11" t="s">
        <v>130</v>
      </c>
      <c r="C96" s="12">
        <v>39.77</v>
      </c>
      <c r="D96" s="13">
        <v>388.34</v>
      </c>
      <c r="E96" s="14">
        <f t="shared" si="1"/>
        <v>15444.2818</v>
      </c>
      <c r="F96" s="15"/>
    </row>
    <row r="97" spans="1:6">
      <c r="A97" s="10">
        <v>94</v>
      </c>
      <c r="B97" s="11" t="s">
        <v>47</v>
      </c>
      <c r="C97" s="12">
        <v>105</v>
      </c>
      <c r="D97" s="13">
        <v>388.34</v>
      </c>
      <c r="E97" s="14">
        <f t="shared" si="1"/>
        <v>40775.7</v>
      </c>
      <c r="F97" s="15"/>
    </row>
    <row r="98" spans="1:6">
      <c r="A98" s="10">
        <v>95</v>
      </c>
      <c r="B98" s="11" t="s">
        <v>131</v>
      </c>
      <c r="C98" s="12">
        <v>4.01</v>
      </c>
      <c r="D98" s="13">
        <v>388.34</v>
      </c>
      <c r="E98" s="14">
        <f t="shared" si="1"/>
        <v>1557.2434</v>
      </c>
      <c r="F98" s="15"/>
    </row>
    <row r="99" spans="1:6">
      <c r="A99" s="10">
        <v>96</v>
      </c>
      <c r="B99" s="11" t="s">
        <v>132</v>
      </c>
      <c r="C99" s="12">
        <v>46.88</v>
      </c>
      <c r="D99" s="13">
        <v>388.34</v>
      </c>
      <c r="E99" s="14">
        <f t="shared" si="1"/>
        <v>18205.3792</v>
      </c>
      <c r="F99" s="15"/>
    </row>
    <row r="100" spans="1:6">
      <c r="A100" s="10">
        <v>97</v>
      </c>
      <c r="B100" s="11" t="s">
        <v>133</v>
      </c>
      <c r="C100" s="12">
        <v>24.36</v>
      </c>
      <c r="D100" s="13">
        <v>388.34</v>
      </c>
      <c r="E100" s="14">
        <f t="shared" si="1"/>
        <v>9459.9624</v>
      </c>
      <c r="F100" s="15"/>
    </row>
    <row r="101" spans="1:6">
      <c r="A101" s="10">
        <v>98</v>
      </c>
      <c r="B101" s="11" t="s">
        <v>134</v>
      </c>
      <c r="C101" s="12">
        <v>3.07</v>
      </c>
      <c r="D101" s="13">
        <v>388.34</v>
      </c>
      <c r="E101" s="14">
        <f t="shared" si="1"/>
        <v>1192.2038</v>
      </c>
      <c r="F101" s="15"/>
    </row>
    <row r="102" spans="1:6">
      <c r="A102" s="10">
        <v>99</v>
      </c>
      <c r="B102" s="20" t="s">
        <v>50</v>
      </c>
      <c r="C102" s="12">
        <v>70.57</v>
      </c>
      <c r="D102" s="13">
        <v>388.34</v>
      </c>
      <c r="E102" s="14">
        <f t="shared" si="1"/>
        <v>27405.1538</v>
      </c>
      <c r="F102" s="15"/>
    </row>
    <row r="103" spans="1:6">
      <c r="A103" s="10">
        <v>100</v>
      </c>
      <c r="B103" s="11" t="s">
        <v>135</v>
      </c>
      <c r="C103" s="12">
        <v>22.29</v>
      </c>
      <c r="D103" s="13">
        <v>388.34</v>
      </c>
      <c r="E103" s="14">
        <f t="shared" si="1"/>
        <v>8656.0986</v>
      </c>
      <c r="F103" s="15"/>
    </row>
    <row r="104" spans="1:6">
      <c r="A104" s="10">
        <v>101</v>
      </c>
      <c r="B104" s="16" t="s">
        <v>136</v>
      </c>
      <c r="C104" s="17">
        <v>87.15</v>
      </c>
      <c r="D104" s="13">
        <v>388.34</v>
      </c>
      <c r="E104" s="14">
        <f t="shared" si="1"/>
        <v>33843.831</v>
      </c>
      <c r="F104" s="15"/>
    </row>
    <row r="105" spans="1:6">
      <c r="A105" s="10">
        <v>102</v>
      </c>
      <c r="B105" s="11" t="s">
        <v>137</v>
      </c>
      <c r="C105" s="12">
        <v>3.35</v>
      </c>
      <c r="D105" s="13">
        <v>388.34</v>
      </c>
      <c r="E105" s="14">
        <f t="shared" si="1"/>
        <v>1300.939</v>
      </c>
      <c r="F105" s="21"/>
    </row>
    <row r="106" spans="1:6">
      <c r="A106" s="10">
        <v>103</v>
      </c>
      <c r="B106" s="11" t="s">
        <v>51</v>
      </c>
      <c r="C106" s="12">
        <v>311.75</v>
      </c>
      <c r="D106" s="13">
        <v>388.34</v>
      </c>
      <c r="E106" s="14">
        <f t="shared" si="1"/>
        <v>121064.995</v>
      </c>
      <c r="F106" s="21"/>
    </row>
    <row r="107" spans="1:6">
      <c r="A107" s="10">
        <v>104</v>
      </c>
      <c r="B107" s="11" t="s">
        <v>138</v>
      </c>
      <c r="C107" s="12">
        <v>8.7</v>
      </c>
      <c r="D107" s="13">
        <v>388.34</v>
      </c>
      <c r="E107" s="14">
        <f t="shared" si="1"/>
        <v>3378.558</v>
      </c>
      <c r="F107" s="21"/>
    </row>
    <row r="108" spans="1:6">
      <c r="A108" s="10">
        <v>105</v>
      </c>
      <c r="B108" s="20" t="s">
        <v>139</v>
      </c>
      <c r="C108" s="12">
        <v>8.51</v>
      </c>
      <c r="D108" s="13">
        <v>388.34</v>
      </c>
      <c r="E108" s="14">
        <f t="shared" si="1"/>
        <v>3304.7734</v>
      </c>
      <c r="F108" s="21"/>
    </row>
    <row r="109" spans="1:6">
      <c r="A109" s="10">
        <v>106</v>
      </c>
      <c r="B109" s="11" t="s">
        <v>140</v>
      </c>
      <c r="C109" s="12">
        <v>4.14</v>
      </c>
      <c r="D109" s="13">
        <v>388.34</v>
      </c>
      <c r="E109" s="14">
        <f t="shared" si="1"/>
        <v>1607.7276</v>
      </c>
      <c r="F109" s="21"/>
    </row>
    <row r="110" spans="1:6">
      <c r="A110" s="10">
        <v>107</v>
      </c>
      <c r="B110" s="11" t="s">
        <v>141</v>
      </c>
      <c r="C110" s="12">
        <v>19.34</v>
      </c>
      <c r="D110" s="13">
        <v>388.34</v>
      </c>
      <c r="E110" s="14">
        <f t="shared" si="1"/>
        <v>7510.4956</v>
      </c>
      <c r="F110" s="21"/>
    </row>
    <row r="111" spans="1:6">
      <c r="A111" s="10">
        <v>108</v>
      </c>
      <c r="B111" s="11" t="s">
        <v>52</v>
      </c>
      <c r="C111" s="12">
        <v>4</v>
      </c>
      <c r="D111" s="13">
        <v>388.34</v>
      </c>
      <c r="E111" s="14">
        <f t="shared" si="1"/>
        <v>1553.36</v>
      </c>
      <c r="F111" s="21"/>
    </row>
    <row r="112" spans="1:6">
      <c r="A112" s="10">
        <v>109</v>
      </c>
      <c r="B112" s="11" t="s">
        <v>142</v>
      </c>
      <c r="C112" s="12">
        <v>17.89</v>
      </c>
      <c r="D112" s="13">
        <v>388.34</v>
      </c>
      <c r="E112" s="14">
        <f t="shared" si="1"/>
        <v>6947.4026</v>
      </c>
      <c r="F112" s="21"/>
    </row>
    <row r="113" spans="1:6">
      <c r="A113" s="10">
        <v>110</v>
      </c>
      <c r="B113" s="11" t="s">
        <v>143</v>
      </c>
      <c r="C113" s="12">
        <v>88.7</v>
      </c>
      <c r="D113" s="13">
        <v>388.34</v>
      </c>
      <c r="E113" s="14">
        <f t="shared" si="1"/>
        <v>34445.758</v>
      </c>
      <c r="F113" s="21"/>
    </row>
    <row r="114" spans="1:6">
      <c r="A114" s="10">
        <v>111</v>
      </c>
      <c r="B114" s="20" t="s">
        <v>144</v>
      </c>
      <c r="C114" s="12">
        <v>41.84</v>
      </c>
      <c r="D114" s="13">
        <v>388.34</v>
      </c>
      <c r="E114" s="14">
        <f t="shared" si="1"/>
        <v>16248.1456</v>
      </c>
      <c r="F114" s="21"/>
    </row>
    <row r="115" spans="1:6">
      <c r="A115" s="10">
        <v>112</v>
      </c>
      <c r="B115" s="11" t="s">
        <v>145</v>
      </c>
      <c r="C115" s="12">
        <v>16.1</v>
      </c>
      <c r="D115" s="13">
        <v>388.34</v>
      </c>
      <c r="E115" s="14">
        <f t="shared" si="1"/>
        <v>6252.274</v>
      </c>
      <c r="F115" s="21"/>
    </row>
    <row r="116" spans="1:6">
      <c r="A116" s="10">
        <v>113</v>
      </c>
      <c r="B116" s="11" t="s">
        <v>54</v>
      </c>
      <c r="C116" s="12">
        <v>30</v>
      </c>
      <c r="D116" s="13">
        <v>388.34</v>
      </c>
      <c r="E116" s="14">
        <f t="shared" si="1"/>
        <v>11650.2</v>
      </c>
      <c r="F116" s="21"/>
    </row>
    <row r="117" spans="1:6">
      <c r="A117" s="10">
        <v>114</v>
      </c>
      <c r="B117" s="11" t="s">
        <v>55</v>
      </c>
      <c r="C117" s="12">
        <v>21.17</v>
      </c>
      <c r="D117" s="13">
        <v>388.34</v>
      </c>
      <c r="E117" s="14">
        <f t="shared" si="1"/>
        <v>8221.1578</v>
      </c>
      <c r="F117" s="21"/>
    </row>
    <row r="118" spans="1:6">
      <c r="A118" s="10">
        <v>115</v>
      </c>
      <c r="B118" s="11" t="s">
        <v>146</v>
      </c>
      <c r="C118" s="12">
        <v>17.54</v>
      </c>
      <c r="D118" s="13">
        <v>388.34</v>
      </c>
      <c r="E118" s="14">
        <f t="shared" si="1"/>
        <v>6811.4836</v>
      </c>
      <c r="F118" s="21"/>
    </row>
    <row r="119" spans="1:6">
      <c r="A119" s="10">
        <v>116</v>
      </c>
      <c r="B119" s="22" t="s">
        <v>56</v>
      </c>
      <c r="C119" s="12">
        <v>18.54</v>
      </c>
      <c r="D119" s="13">
        <v>388.34</v>
      </c>
      <c r="E119" s="14">
        <f t="shared" si="1"/>
        <v>7199.8236</v>
      </c>
      <c r="F119" s="21"/>
    </row>
    <row r="120" spans="1:6">
      <c r="A120" s="10">
        <v>117</v>
      </c>
      <c r="B120" s="11" t="s">
        <v>57</v>
      </c>
      <c r="C120" s="12">
        <v>100</v>
      </c>
      <c r="D120" s="13">
        <v>388.34</v>
      </c>
      <c r="E120" s="14">
        <f t="shared" si="1"/>
        <v>38834</v>
      </c>
      <c r="F120" s="21"/>
    </row>
    <row r="121" spans="1:6">
      <c r="A121" s="10">
        <v>118</v>
      </c>
      <c r="B121" s="16" t="s">
        <v>147</v>
      </c>
      <c r="C121" s="17">
        <v>10.01</v>
      </c>
      <c r="D121" s="13">
        <v>388.34</v>
      </c>
      <c r="E121" s="14">
        <f t="shared" si="1"/>
        <v>3887.2834</v>
      </c>
      <c r="F121" s="21"/>
    </row>
    <row r="122" spans="1:6">
      <c r="A122" s="10">
        <v>119</v>
      </c>
      <c r="B122" s="11" t="s">
        <v>148</v>
      </c>
      <c r="C122" s="12">
        <v>24.73</v>
      </c>
      <c r="D122" s="13">
        <v>388.34</v>
      </c>
      <c r="E122" s="14">
        <f t="shared" si="1"/>
        <v>9603.6482</v>
      </c>
      <c r="F122" s="21"/>
    </row>
    <row r="123" spans="1:6">
      <c r="A123" s="10">
        <v>120</v>
      </c>
      <c r="B123" s="16" t="s">
        <v>149</v>
      </c>
      <c r="C123" s="17">
        <v>70</v>
      </c>
      <c r="D123" s="13">
        <v>388.34</v>
      </c>
      <c r="E123" s="14">
        <f t="shared" si="1"/>
        <v>27183.8</v>
      </c>
      <c r="F123" s="21"/>
    </row>
    <row r="124" spans="1:6">
      <c r="A124" s="10">
        <v>121</v>
      </c>
      <c r="B124" s="11" t="s">
        <v>60</v>
      </c>
      <c r="C124" s="12">
        <v>82.68</v>
      </c>
      <c r="D124" s="13">
        <v>388.34</v>
      </c>
      <c r="E124" s="14">
        <f t="shared" si="1"/>
        <v>32107.9512</v>
      </c>
      <c r="F124" s="21"/>
    </row>
    <row r="125" spans="1:6">
      <c r="A125" s="10">
        <v>122</v>
      </c>
      <c r="B125" s="11" t="s">
        <v>150</v>
      </c>
      <c r="C125" s="12">
        <v>41.19</v>
      </c>
      <c r="D125" s="13">
        <v>388.34</v>
      </c>
      <c r="E125" s="14">
        <f t="shared" si="1"/>
        <v>15995.7246</v>
      </c>
      <c r="F125" s="21"/>
    </row>
    <row r="126" spans="1:6">
      <c r="A126" s="10">
        <v>123</v>
      </c>
      <c r="B126" s="20" t="s">
        <v>151</v>
      </c>
      <c r="C126" s="12">
        <v>11.42</v>
      </c>
      <c r="D126" s="13">
        <v>388.34</v>
      </c>
      <c r="E126" s="14">
        <f t="shared" si="1"/>
        <v>4434.8428</v>
      </c>
      <c r="F126" s="21"/>
    </row>
    <row r="127" spans="1:6">
      <c r="A127" s="10">
        <v>124</v>
      </c>
      <c r="B127" s="23" t="s">
        <v>152</v>
      </c>
      <c r="C127" s="12">
        <v>4.58</v>
      </c>
      <c r="D127" s="13">
        <v>388.34</v>
      </c>
      <c r="E127" s="14">
        <f t="shared" si="1"/>
        <v>1778.5972</v>
      </c>
      <c r="F127" s="21"/>
    </row>
    <row r="128" spans="1:6">
      <c r="A128" s="10">
        <v>125</v>
      </c>
      <c r="B128" s="11" t="s">
        <v>153</v>
      </c>
      <c r="C128" s="12">
        <v>3.33</v>
      </c>
      <c r="D128" s="13">
        <v>388.34</v>
      </c>
      <c r="E128" s="14">
        <f t="shared" si="1"/>
        <v>1293.1722</v>
      </c>
      <c r="F128" s="21"/>
    </row>
    <row r="129" spans="1:6">
      <c r="A129" s="10">
        <v>126</v>
      </c>
      <c r="B129" s="11" t="s">
        <v>154</v>
      </c>
      <c r="C129" s="12">
        <v>29.71</v>
      </c>
      <c r="D129" s="13">
        <v>388.34</v>
      </c>
      <c r="E129" s="14">
        <f t="shared" si="1"/>
        <v>11537.5814</v>
      </c>
      <c r="F129" s="21"/>
    </row>
    <row r="130" spans="1:6">
      <c r="A130" s="10">
        <v>127</v>
      </c>
      <c r="B130" s="11" t="s">
        <v>155</v>
      </c>
      <c r="C130" s="12">
        <v>1.59</v>
      </c>
      <c r="D130" s="13">
        <v>388.34</v>
      </c>
      <c r="E130" s="14">
        <f t="shared" si="1"/>
        <v>617.4606</v>
      </c>
      <c r="F130" s="21"/>
    </row>
    <row r="131" spans="1:6">
      <c r="A131" s="10">
        <v>128</v>
      </c>
      <c r="B131" s="11" t="s">
        <v>156</v>
      </c>
      <c r="C131" s="12">
        <v>21.02</v>
      </c>
      <c r="D131" s="13">
        <v>388.34</v>
      </c>
      <c r="E131" s="14">
        <f t="shared" si="1"/>
        <v>8162.9068</v>
      </c>
      <c r="F131" s="21"/>
    </row>
    <row r="132" spans="1:6">
      <c r="A132" s="10">
        <v>129</v>
      </c>
      <c r="B132" s="16" t="s">
        <v>157</v>
      </c>
      <c r="C132" s="17">
        <v>39.1</v>
      </c>
      <c r="D132" s="13">
        <v>388.34</v>
      </c>
      <c r="E132" s="14">
        <f t="shared" ref="E132:E140" si="2">C132*D132</f>
        <v>15184.094</v>
      </c>
      <c r="F132" s="21"/>
    </row>
    <row r="133" spans="1:6">
      <c r="A133" s="10">
        <v>130</v>
      </c>
      <c r="B133" s="11" t="s">
        <v>158</v>
      </c>
      <c r="C133" s="12">
        <v>56.91</v>
      </c>
      <c r="D133" s="13">
        <v>388.34</v>
      </c>
      <c r="E133" s="14">
        <f t="shared" si="2"/>
        <v>22100.4294</v>
      </c>
      <c r="F133" s="21"/>
    </row>
    <row r="134" spans="1:6">
      <c r="A134" s="10">
        <v>131</v>
      </c>
      <c r="B134" s="11" t="s">
        <v>159</v>
      </c>
      <c r="C134" s="12">
        <v>1.31</v>
      </c>
      <c r="D134" s="13">
        <v>388.34</v>
      </c>
      <c r="E134" s="14">
        <f t="shared" si="2"/>
        <v>508.7254</v>
      </c>
      <c r="F134" s="21"/>
    </row>
    <row r="135" spans="1:6">
      <c r="A135" s="10">
        <v>132</v>
      </c>
      <c r="B135" s="11" t="s">
        <v>160</v>
      </c>
      <c r="C135" s="12">
        <v>66.55</v>
      </c>
      <c r="D135" s="13">
        <v>388.34</v>
      </c>
      <c r="E135" s="14">
        <f t="shared" si="2"/>
        <v>25844.027</v>
      </c>
      <c r="F135" s="21"/>
    </row>
    <row r="136" spans="1:6">
      <c r="A136" s="10">
        <v>133</v>
      </c>
      <c r="B136" s="11" t="s">
        <v>161</v>
      </c>
      <c r="C136" s="12">
        <v>29.53</v>
      </c>
      <c r="D136" s="13">
        <v>388.34</v>
      </c>
      <c r="E136" s="14">
        <f t="shared" si="2"/>
        <v>11467.6802</v>
      </c>
      <c r="F136" s="21"/>
    </row>
    <row r="137" spans="1:6">
      <c r="A137" s="10">
        <v>134</v>
      </c>
      <c r="B137" s="11" t="s">
        <v>162</v>
      </c>
      <c r="C137" s="12">
        <v>50.48</v>
      </c>
      <c r="D137" s="13">
        <v>388.34</v>
      </c>
      <c r="E137" s="14">
        <f t="shared" si="2"/>
        <v>19603.4032</v>
      </c>
      <c r="F137" s="21"/>
    </row>
    <row r="138" spans="1:6">
      <c r="A138" s="10">
        <v>135</v>
      </c>
      <c r="B138" s="11" t="s">
        <v>163</v>
      </c>
      <c r="C138" s="12">
        <v>32.74</v>
      </c>
      <c r="D138" s="13">
        <v>388.34</v>
      </c>
      <c r="E138" s="14">
        <f t="shared" si="2"/>
        <v>12714.2516</v>
      </c>
      <c r="F138" s="21"/>
    </row>
    <row r="139" spans="1:6">
      <c r="A139" s="10">
        <v>136</v>
      </c>
      <c r="B139" s="11" t="s">
        <v>62</v>
      </c>
      <c r="C139" s="12">
        <v>33</v>
      </c>
      <c r="D139" s="13">
        <v>388.34</v>
      </c>
      <c r="E139" s="14">
        <f t="shared" si="2"/>
        <v>12815.22</v>
      </c>
      <c r="F139" s="21"/>
    </row>
    <row r="140" spans="1:6">
      <c r="A140" s="10">
        <v>137</v>
      </c>
      <c r="B140" s="11" t="s">
        <v>164</v>
      </c>
      <c r="C140" s="12">
        <v>23.51</v>
      </c>
      <c r="D140" s="13">
        <v>388.34</v>
      </c>
      <c r="E140" s="14">
        <f t="shared" si="2"/>
        <v>9129.8734</v>
      </c>
      <c r="F140" s="21"/>
    </row>
  </sheetData>
  <protectedRanges>
    <protectedRange sqref="B109:B113 B102 B124:B126 B115:B122" name="区域1_2"/>
    <protectedRange sqref="C110" name="区域1_1_2_15_2"/>
    <protectedRange sqref="B102:B107" name="区域1_1_2"/>
    <protectedRange sqref="B108" name="区域1_1_8_1"/>
    <protectedRange sqref="B109" name="区域1_1_1_1_1_1_1_1_1_2_2"/>
    <protectedRange sqref="B110" name="区域1_1_2_1_9"/>
    <protectedRange sqref="B111" name="区域1_1_9_3_1"/>
    <protectedRange sqref="A101:A126" name="区域1"/>
    <protectedRange sqref="B120:B125 B106:B118 B102:B104" name="区域1_2_3"/>
    <protectedRange sqref="B105" name="区域1_1_2_1_9_1"/>
    <protectedRange sqref="B105" name="区域1_1_8_5"/>
    <protectedRange sqref="B119" name="区域1_1_2_1_4"/>
    <protectedRange sqref="B101" name="区域1_1_1_4"/>
  </protectedRanges>
  <mergeCells count="1">
    <mergeCell ref="A1:F1"/>
  </mergeCells>
  <conditionalFormatting sqref="B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3" sqref="K22:K23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4" rangeCreator="" othersAccessPermission="edit"/>
    <arrUserId title="区域1_1_5" rangeCreator="" othersAccessPermission="edit"/>
    <arrUserId title="区域1_1_2_4_1" rangeCreator="" othersAccessPermission="edit"/>
    <arrUserId title="区域1_8" rangeCreator="" othersAccessPermission="edit"/>
    <arrUserId title="区域1_1_2_15" rangeCreator="" othersAccessPermission="edit"/>
    <arrUserId title="区域1_5" rangeCreator="" othersAccessPermission="edit"/>
    <arrUserId title="区域1_8_1" rangeCreator="" othersAccessPermission="edit"/>
    <arrUserId title="区域1_10" rangeCreator="" othersAccessPermission="edit"/>
    <arrUserId title="区域1_12" rangeCreator="" othersAccessPermission="edit"/>
    <arrUserId title="区域1_1_2_15_1" rangeCreator="" othersAccessPermission="edit"/>
    <arrUserId title="区域1_9_1" rangeCreator="" othersAccessPermission="edit"/>
    <arrUserId title="区域1_1_8" rangeCreator="" othersAccessPermission="edit"/>
    <arrUserId title="区域1_1_7" rangeCreator="" othersAccessPermission="edit"/>
    <arrUserId title="区域1_1_5_1_1" rangeCreator="" othersAccessPermission="edit"/>
    <arrUserId title="区域1_1_7_3" rangeCreator="" othersAccessPermission="edit"/>
    <arrUserId title="区域1_1_9_7_2" rangeCreator="" othersAccessPermission="edit"/>
    <arrUserId title="区域1_1_8_5" rangeCreator="" othersAccessPermission="edit"/>
    <arrUserId title="区域1_1_1_3" rangeCreator="" othersAccessPermission="edit"/>
    <arrUserId title="区域1_2_2_1" rangeCreator="" othersAccessPermission="edit"/>
    <arrUserId title="区域1_1_2_2" rangeCreator="" othersAccessPermission="edit"/>
    <arrUserId title="区域1_1_8_1" rangeCreator="" othersAccessPermission="edit"/>
    <arrUserId title="区域1_1_9_4_1" rangeCreator="" othersAccessPermission="edit"/>
    <arrUserId title="区域1_1_7_1" rangeCreator="" othersAccessPermission="edit"/>
    <arrUserId title="区域1_1_2_1_3_1" rangeCreator="" othersAccessPermission="edit"/>
    <arrUserId title="区域1_1_5_1_1_1" rangeCreator="" othersAccessPermission="edit"/>
    <arrUserId title="区域1_1_7_3_1" rangeCreator="" othersAccessPermission="edit"/>
    <arrUserId title="区域1_1_2_1_9_1" rangeCreator="" othersAccessPermission="edit"/>
    <arrUserId title="区域1_1_9_7_2_1" rangeCreator="" othersAccessPermission="edit"/>
    <arrUserId title="区域1_1_1_1" rangeCreator="" othersAccessPermission="edit"/>
    <arrUserId title="区域1_1_8_5_1" rangeCreator="" othersAccessPermission="edit"/>
    <arrUserId title="区域1_2_2_2" rangeCreator="" othersAccessPermission="edit"/>
    <arrUserId title="区域1_1_1_3_1" rangeCreator="" othersAccessPermission="edit"/>
    <arrUserId title="区域1_1_1_5_1" rangeCreator="" othersAccessPermission="edit"/>
    <arrUserId title="区域1_2_2_1_1" rangeCreator="" othersAccessPermission="edit"/>
    <arrUserId title="区域1_1_2" rangeCreator="" othersAccessPermission="edit"/>
    <arrUserId title="区域1_1_9_2" rangeCreator="" othersAccessPermission="edit"/>
    <arrUserId title="区域1_1_8_2" rangeCreator="" othersAccessPermission="edit"/>
    <arrUserId title="区域1_1_2_1_2" rangeCreator="" othersAccessPermission="edit"/>
    <arrUserId title="区域1_1_9_4" rangeCreator="" othersAccessPermission="edit"/>
    <arrUserId title="区域1_1_7_2" rangeCreator="" othersAccessPermission="edit"/>
    <arrUserId title="区域1_1_8_3_1" rangeCreator="" othersAccessPermission="edit"/>
    <arrUserId title="区域1_1_2_1_3" rangeCreator="" othersAccessPermission="edit"/>
    <arrUserId title="区域1_1_6_3" rangeCreator="" othersAccessPermission="edit"/>
    <arrUserId title="区域1_1_5_1_1_2" rangeCreator="" othersAccessPermission="edit"/>
    <arrUserId title="区域1_1_1_1_2_1_1" rangeCreator="" othersAccessPermission="edit"/>
    <arrUserId title="区域1_1_2_1_6" rangeCreator="" othersAccessPermission="edit"/>
    <arrUserId title="区域1_1_7_3_2" rangeCreator="" othersAccessPermission="edit"/>
    <arrUserId title="区域1_1_2_1_8_1" rangeCreator="" othersAccessPermission="edit"/>
    <arrUserId title="区域1_1_2_1_9" rangeCreator="" othersAccessPermission="edit"/>
    <arrUserId title="区域1_1_9_3_1" rangeCreator="" othersAccessPermission="edit"/>
    <arrUserId title="区域1_1_9_7_2_2" rangeCreator="" othersAccessPermission="edit"/>
    <arrUserId title="区域1" rangeCreator="" othersAccessPermission="edit"/>
    <arrUserId title="区域1_2" rangeCreator="" othersAccessPermission="edit"/>
    <arrUserId title="区域1_1_1_2" rangeCreator="" othersAccessPermission="edit"/>
    <arrUserId title="区域1_1_2_1_9_1_1" rangeCreator="" othersAccessPermission="edit"/>
    <arrUserId title="区域1_1_8_5_2" rangeCreator="" othersAccessPermission="edit"/>
    <arrUserId title="区域1_2_2" rangeCreator="" othersAccessPermission="edit"/>
    <arrUserId title="区域1_1_1_2_1" rangeCreator="" othersAccessPermission="edit"/>
    <arrUserId title="区域1_1_1_3_2" rangeCreator="" othersAccessPermission="edit"/>
    <arrUserId title="区域1_1_1_4" rangeCreator="" othersAccessPermission="edit"/>
    <arrUserId title="区域1_1_1_5" rangeCreator="" othersAccessPermission="edit"/>
    <arrUserId title="区域1_1_2_2_1" rangeCreator="" othersAccessPermission="edit"/>
    <arrUserId title="区域1_2_2_1_2" rangeCreator="" othersAccessPermission="edit"/>
    <arrUserId title="区域1_1_2_4" rangeCreator="" othersAccessPermission="edit"/>
    <arrUserId title="区域1_1" rangeCreator="" othersAccessPermission="edit"/>
  </rangeList>
  <rangeList sheetStid="2" master="" otherUserPermission="visible">
    <arrUserId title="区域1_2" rangeCreator="" othersAccessPermission="edit"/>
    <arrUserId title="区域1_1_2_15_2" rangeCreator="" othersAccessPermission="edit"/>
    <arrUserId title="区域1_1_2" rangeCreator="" othersAccessPermission="edit"/>
    <arrUserId title="区域1_1_8_1" rangeCreator="" othersAccessPermission="edit"/>
    <arrUserId title="区域1_1_1_1_1_1_1_1_1_2_2" rangeCreator="" othersAccessPermission="edit"/>
    <arrUserId title="区域1_1_2_1_9" rangeCreator="" othersAccessPermission="edit"/>
    <arrUserId title="区域1_1_9_3_1" rangeCreator="" othersAccessPermission="edit"/>
    <arrUserId title="区域1" rangeCreator="" othersAccessPermission="edit"/>
    <arrUserId title="区域1_2_3" rangeCreator="" othersAccessPermission="edit"/>
    <arrUserId title="区域1_1_2_1_9_1" rangeCreator="" othersAccessPermission="edit"/>
    <arrUserId title="区域1_1_8_5" rangeCreator="" othersAccessPermission="edit"/>
    <arrUserId title="区域1_1_2_1_4" rangeCreator="" othersAccessPermission="edit"/>
    <arrUserId title="区域1_1_1_4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玉米</vt:lpstr>
      <vt:lpstr>大豆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暘光之下</cp:lastModifiedBy>
  <dcterms:created xsi:type="dcterms:W3CDTF">2008-09-11T17:22:00Z</dcterms:created>
  <dcterms:modified xsi:type="dcterms:W3CDTF">2026-09-24T03:18:23Z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11F823B709F44F098C82458D18D2C7CA_13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