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945" windowHeight="12375"/>
  </bookViews>
  <sheets>
    <sheet name="玉米" sheetId="1" r:id="rId1"/>
    <sheet name="大豆" sheetId="2" r:id="rId2"/>
    <sheet name="Sheet3" sheetId="3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<sst xmlns="http://schemas.openxmlformats.org/spreadsheetml/2006/main" count="188" uniqueCount="153">
  <si>
    <t>2026年小昆仑玉米生产者补贴资金发放明细表</t>
  </si>
  <si>
    <t>序号</t>
  </si>
  <si>
    <t>姓名</t>
  </si>
  <si>
    <t>补贴面积（亩）</t>
  </si>
  <si>
    <t>补贴标准（元）</t>
  </si>
  <si>
    <t>补贴金额（元）</t>
  </si>
  <si>
    <t>备注</t>
  </si>
  <si>
    <t>合计</t>
  </si>
  <si>
    <t>车立秋</t>
  </si>
  <si>
    <t>范君</t>
  </si>
  <si>
    <t>范正发</t>
  </si>
  <si>
    <t>方敬甫</t>
  </si>
  <si>
    <t>顾海龙</t>
  </si>
  <si>
    <t>韩佰兆</t>
  </si>
  <si>
    <t>韩艳坤</t>
  </si>
  <si>
    <t>胡少松</t>
  </si>
  <si>
    <t>户红娟</t>
  </si>
  <si>
    <t>黄宇</t>
  </si>
  <si>
    <t>姜明利</t>
  </si>
  <si>
    <t>李殿琪</t>
  </si>
  <si>
    <t>李文星</t>
  </si>
  <si>
    <t>李晓玲</t>
  </si>
  <si>
    <t>刘凤梅</t>
  </si>
  <si>
    <t>刘宏伟</t>
  </si>
  <si>
    <t>卢道福</t>
  </si>
  <si>
    <t>路英钊</t>
  </si>
  <si>
    <t>毛可新</t>
  </si>
  <si>
    <t>牛玺博</t>
  </si>
  <si>
    <t>申明月</t>
  </si>
  <si>
    <t>宋福安</t>
  </si>
  <si>
    <t>宋付文</t>
  </si>
  <si>
    <t>宋阳</t>
  </si>
  <si>
    <t>宋志军</t>
  </si>
  <si>
    <t>王常伟</t>
  </si>
  <si>
    <t>王春荣</t>
  </si>
  <si>
    <t>王殿双</t>
  </si>
  <si>
    <t>王海龙</t>
  </si>
  <si>
    <t>王欢</t>
  </si>
  <si>
    <t>王胜</t>
  </si>
  <si>
    <t>王胜伟</t>
  </si>
  <si>
    <t>王晓迪</t>
  </si>
  <si>
    <t>吴延林</t>
  </si>
  <si>
    <t>闫治军</t>
  </si>
  <si>
    <t>依鑫</t>
  </si>
  <si>
    <t>尹逊强</t>
  </si>
  <si>
    <t>张东方</t>
  </si>
  <si>
    <t>张东旭</t>
  </si>
  <si>
    <t>张广生</t>
  </si>
  <si>
    <t>张俊</t>
  </si>
  <si>
    <t>张可为</t>
  </si>
  <si>
    <t>张延鹏</t>
  </si>
  <si>
    <t>张伊</t>
  </si>
  <si>
    <t>张颖</t>
  </si>
  <si>
    <t>张志锋</t>
  </si>
  <si>
    <t>赵立全</t>
  </si>
  <si>
    <t>郑义</t>
  </si>
  <si>
    <t>周璐</t>
  </si>
  <si>
    <t>朱清山</t>
  </si>
  <si>
    <t>2026年小昆仑大豆生产者补贴资金发放明细表</t>
  </si>
  <si>
    <t>毕波</t>
  </si>
  <si>
    <t>曹雨春</t>
  </si>
  <si>
    <t>丛学荣</t>
  </si>
  <si>
    <t>丁明亮</t>
  </si>
  <si>
    <t>杜艳萍</t>
  </si>
  <si>
    <t>范政委</t>
  </si>
  <si>
    <t>范志国</t>
  </si>
  <si>
    <t>范志涛</t>
  </si>
  <si>
    <t>范志轩</t>
  </si>
  <si>
    <t>高洁琼</t>
  </si>
  <si>
    <t>谷金显</t>
  </si>
  <si>
    <t>谷永冰</t>
  </si>
  <si>
    <t>谷永忠</t>
  </si>
  <si>
    <t>黄桂珍</t>
  </si>
  <si>
    <t>黄海心</t>
  </si>
  <si>
    <t>黄文彪</t>
  </si>
  <si>
    <t>黄文昌</t>
  </si>
  <si>
    <t>贾丽辉</t>
  </si>
  <si>
    <t>姜远鹏</t>
  </si>
  <si>
    <t>金宝山</t>
  </si>
  <si>
    <t>金祥玉</t>
  </si>
  <si>
    <t>金欣</t>
  </si>
  <si>
    <t>金鑫</t>
  </si>
  <si>
    <t>金友</t>
  </si>
  <si>
    <t>李春芝</t>
  </si>
  <si>
    <t>李德文</t>
  </si>
  <si>
    <t>李凤林</t>
  </si>
  <si>
    <t>李凤森</t>
  </si>
  <si>
    <t>李贵丰</t>
  </si>
  <si>
    <t>李杰</t>
  </si>
  <si>
    <t>李奎相</t>
  </si>
  <si>
    <t>李宁</t>
  </si>
  <si>
    <t>李卫红</t>
  </si>
  <si>
    <t>李兴才</t>
  </si>
  <si>
    <t>李印茹</t>
  </si>
  <si>
    <t>李远刚</t>
  </si>
  <si>
    <t>李忠华</t>
  </si>
  <si>
    <t>刘辰</t>
  </si>
  <si>
    <t>刘刚</t>
  </si>
  <si>
    <t>刘汉章</t>
  </si>
  <si>
    <t>刘继华</t>
  </si>
  <si>
    <t>刘佳</t>
  </si>
  <si>
    <t>刘美丽</t>
  </si>
  <si>
    <t>刘明亮</t>
  </si>
  <si>
    <t>刘书军</t>
  </si>
  <si>
    <t>刘翔</t>
  </si>
  <si>
    <t>刘晓东</t>
  </si>
  <si>
    <t>孟凡强</t>
  </si>
  <si>
    <t>苗长俊</t>
  </si>
  <si>
    <t>闵双喜</t>
  </si>
  <si>
    <t>南子丁</t>
  </si>
  <si>
    <t>朴长杰</t>
  </si>
  <si>
    <t>曲向芹</t>
  </si>
  <si>
    <t>宋福同</t>
  </si>
  <si>
    <t>苏莉娜</t>
  </si>
  <si>
    <t>孙凤莉</t>
  </si>
  <si>
    <t>孙淑荣</t>
  </si>
  <si>
    <t>王凤歧</t>
  </si>
  <si>
    <t>王广录</t>
  </si>
  <si>
    <t>王广兴</t>
  </si>
  <si>
    <t>王继宝</t>
  </si>
  <si>
    <t>王继全</t>
  </si>
  <si>
    <t>王景兵</t>
  </si>
  <si>
    <t>王景江</t>
  </si>
  <si>
    <t>王军</t>
  </si>
  <si>
    <t>王明阳</t>
  </si>
  <si>
    <t>王庆武</t>
  </si>
  <si>
    <t>王太</t>
  </si>
  <si>
    <t>王文超</t>
  </si>
  <si>
    <t>王向东</t>
  </si>
  <si>
    <t>王修江</t>
  </si>
  <si>
    <t>吴瑞华</t>
  </si>
  <si>
    <t>徐立强</t>
  </si>
  <si>
    <t>杨光</t>
  </si>
  <si>
    <t>姚世恒</t>
  </si>
  <si>
    <t>姚淑芹</t>
  </si>
  <si>
    <t>尹成山</t>
  </si>
  <si>
    <t>袁爱芝</t>
  </si>
  <si>
    <t>袁绪东</t>
  </si>
  <si>
    <t>张凤兰</t>
  </si>
  <si>
    <t>张丽</t>
  </si>
  <si>
    <t>张利</t>
  </si>
  <si>
    <t>张树英</t>
  </si>
  <si>
    <t>张延敏</t>
  </si>
  <si>
    <t>张岩思</t>
  </si>
  <si>
    <t>赵春堂</t>
  </si>
  <si>
    <t>赵登军</t>
  </si>
  <si>
    <t>赵海霞</t>
  </si>
  <si>
    <t>赵明月</t>
  </si>
  <si>
    <t>赵子沣</t>
  </si>
  <si>
    <t>周勤生</t>
  </si>
  <si>
    <t>朱金爽</t>
  </si>
  <si>
    <t>邹洪芹</t>
  </si>
  <si>
    <t>左恩杰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</si>
</sst>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  <numFmt numFmtId="178" formatCode="#,##0.00_ "/>
  </numFmts>
  <fonts count="49">
    <font>
      <sz val="11"/>
      <color theme="1"/>
      <name val="Tahoma"/>
      <charset val="134"/>
    </font>
    <font>
      <b/>
      <sz val="20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sz val="12"/>
      <name val="宋体"/>
      <charset val="134"/>
      <scheme val="minor"/>
    </font>
    <font>
      <sz val="12"/>
      <color indexed="8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Tahoma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134"/>
      <scheme val="minor"/>
    </font>
    <font>
      <b/>
      <sz val="18"/>
      <color theme="3"/>
      <name val="宋体"/>
      <charset val="134"/>
      <scheme val="major"/>
    </font>
    <font>
      <sz val="11"/>
      <color rgb="FF9C0006"/>
      <name val="宋体"/>
      <charset val="134"/>
      <scheme val="minor"/>
    </font>
    <font>
      <sz val="10"/>
      <name val="Arial"/>
      <charset val="134"/>
    </font>
    <font>
      <sz val="11"/>
      <color indexed="8"/>
      <name val="宋体"/>
      <charset val="134"/>
    </font>
    <font>
      <sz val="11"/>
      <color rgb="FF0061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000000"/>
      <name val="宋体"/>
      <charset val="134"/>
      <scheme val="minor"/>
    </font>
  </fonts>
  <fills count="4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 tint="0.399945066682943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45066682943"/>
      </bottom>
      <diagonal/>
    </border>
  </borders>
  <cellStyleXfs count="254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3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6" applyNumberFormat="0" applyAlignment="0" applyProtection="0">
      <alignment vertical="center"/>
    </xf>
    <xf numFmtId="0" fontId="23" fillId="5" borderId="5" applyNumberFormat="0" applyAlignment="0" applyProtection="0">
      <alignment vertical="center"/>
    </xf>
    <xf numFmtId="0" fontId="24" fillId="6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32" fillId="42" borderId="0" applyNumberFormat="0" applyBorder="0" applyAlignment="0" applyProtection="0">
      <alignment vertical="center"/>
    </xf>
    <xf numFmtId="0" fontId="32" fillId="42" borderId="0" applyNumberFormat="0" applyBorder="0" applyAlignment="0" applyProtection="0">
      <alignment vertical="center"/>
    </xf>
    <xf numFmtId="0" fontId="32" fillId="42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10" fillId="0" borderId="0" applyBorder="0">
      <alignment vertical="center"/>
    </xf>
    <xf numFmtId="0" fontId="10" fillId="0" borderId="0" applyBorder="0">
      <alignment vertical="center"/>
    </xf>
    <xf numFmtId="0" fontId="2" fillId="0" borderId="0"/>
    <xf numFmtId="0" fontId="2" fillId="0" borderId="0"/>
    <xf numFmtId="0" fontId="10" fillId="0" borderId="0">
      <alignment vertical="center"/>
    </xf>
    <xf numFmtId="0" fontId="10" fillId="0" borderId="0" applyBorder="0">
      <alignment vertical="center"/>
    </xf>
    <xf numFmtId="0" fontId="10" fillId="0" borderId="0">
      <alignment vertical="center"/>
    </xf>
    <xf numFmtId="0" fontId="10" fillId="0" borderId="0" applyBorder="0">
      <alignment vertical="center"/>
    </xf>
    <xf numFmtId="0" fontId="10" fillId="0" borderId="0" applyBorder="0">
      <alignment vertical="center"/>
    </xf>
    <xf numFmtId="0" fontId="2" fillId="0" borderId="0"/>
    <xf numFmtId="0" fontId="2" fillId="0" borderId="0"/>
    <xf numFmtId="0" fontId="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2" fillId="0" borderId="0"/>
    <xf numFmtId="0" fontId="2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0" borderId="0">
      <protection locked="0"/>
    </xf>
    <xf numFmtId="0" fontId="10" fillId="0" borderId="0">
      <alignment vertical="center"/>
    </xf>
    <xf numFmtId="0" fontId="2" fillId="0" borderId="0" applyBorder="0">
      <alignment vertical="center"/>
    </xf>
    <xf numFmtId="0" fontId="2" fillId="0" borderId="0" applyBorder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2" fillId="0" borderId="0"/>
    <xf numFmtId="0" fontId="2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/>
    <xf numFmtId="0" fontId="2" fillId="0" borderId="0"/>
    <xf numFmtId="0" fontId="10" fillId="0" borderId="0" applyBorder="0">
      <alignment vertical="center"/>
    </xf>
    <xf numFmtId="0" fontId="2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 applyBorder="0">
      <alignment vertical="center"/>
    </xf>
    <xf numFmtId="0" fontId="10" fillId="0" borderId="0">
      <alignment vertical="center"/>
    </xf>
    <xf numFmtId="0" fontId="10" fillId="0" borderId="0" applyBorder="0">
      <alignment vertical="center"/>
    </xf>
    <xf numFmtId="0" fontId="10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7" fillId="7" borderId="0" applyNumberFormat="0" applyBorder="0" applyAlignment="0" applyProtection="0">
      <alignment vertical="center"/>
    </xf>
    <xf numFmtId="0" fontId="37" fillId="7" borderId="0" applyNumberFormat="0" applyBorder="0" applyAlignment="0" applyProtection="0">
      <alignment vertical="center"/>
    </xf>
    <xf numFmtId="0" fontId="37" fillId="7" borderId="0" applyNumberFormat="0" applyBorder="0" applyAlignment="0" applyProtection="0">
      <alignment vertical="center"/>
    </xf>
    <xf numFmtId="0" fontId="38" fillId="0" borderId="9" applyNumberFormat="0" applyFill="0" applyAlignment="0" applyProtection="0">
      <alignment vertical="center"/>
    </xf>
    <xf numFmtId="0" fontId="38" fillId="0" borderId="9" applyNumberFormat="0" applyFill="0" applyAlignment="0" applyProtection="0">
      <alignment vertical="center"/>
    </xf>
    <xf numFmtId="0" fontId="38" fillId="0" borderId="9" applyNumberFormat="0" applyFill="0" applyAlignment="0" applyProtection="0">
      <alignment vertical="center"/>
    </xf>
    <xf numFmtId="0" fontId="39" fillId="5" borderId="5" applyNumberFormat="0" applyAlignment="0" applyProtection="0">
      <alignment vertical="center"/>
    </xf>
    <xf numFmtId="0" fontId="39" fillId="5" borderId="5" applyNumberFormat="0" applyAlignment="0" applyProtection="0">
      <alignment vertical="center"/>
    </xf>
    <xf numFmtId="0" fontId="39" fillId="5" borderId="5" applyNumberFormat="0" applyAlignment="0" applyProtection="0">
      <alignment vertical="center"/>
    </xf>
    <xf numFmtId="0" fontId="40" fillId="6" borderId="7" applyNumberFormat="0" applyAlignment="0" applyProtection="0">
      <alignment vertical="center"/>
    </xf>
    <xf numFmtId="0" fontId="40" fillId="6" borderId="7" applyNumberFormat="0" applyAlignment="0" applyProtection="0">
      <alignment vertical="center"/>
    </xf>
    <xf numFmtId="0" fontId="40" fillId="6" borderId="7" applyNumberFormat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0" borderId="8" applyNumberFormat="0" applyFill="0" applyAlignment="0" applyProtection="0">
      <alignment vertical="center"/>
    </xf>
    <xf numFmtId="0" fontId="43" fillId="0" borderId="8" applyNumberFormat="0" applyFill="0" applyAlignment="0" applyProtection="0">
      <alignment vertical="center"/>
    </xf>
    <xf numFmtId="0" fontId="43" fillId="0" borderId="8" applyNumberFormat="0" applyFill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45" fillId="5" borderId="6" applyNumberFormat="0" applyAlignment="0" applyProtection="0">
      <alignment vertical="center"/>
    </xf>
    <xf numFmtId="0" fontId="45" fillId="5" borderId="6" applyNumberFormat="0" applyAlignment="0" applyProtection="0">
      <alignment vertical="center"/>
    </xf>
    <xf numFmtId="0" fontId="45" fillId="5" borderId="6" applyNumberFormat="0" applyAlignment="0" applyProtection="0">
      <alignment vertical="center"/>
    </xf>
    <xf numFmtId="0" fontId="46" fillId="4" borderId="5" applyNumberFormat="0" applyAlignment="0" applyProtection="0">
      <alignment vertical="center"/>
    </xf>
    <xf numFmtId="0" fontId="46" fillId="4" borderId="5" applyNumberFormat="0" applyAlignment="0" applyProtection="0">
      <alignment vertical="center"/>
    </xf>
    <xf numFmtId="0" fontId="46" fillId="4" borderId="5" applyNumberFormat="0" applyAlignment="0" applyProtection="0">
      <alignment vertical="center"/>
    </xf>
    <xf numFmtId="0" fontId="10" fillId="3" borderId="2" applyNumberFormat="0" applyFont="0" applyAlignment="0" applyProtection="0">
      <alignment vertical="center"/>
    </xf>
    <xf numFmtId="0" fontId="10" fillId="3" borderId="2" applyNumberFormat="0" applyFont="0" applyAlignment="0" applyProtection="0">
      <alignment vertical="center"/>
    </xf>
    <xf numFmtId="0" fontId="10" fillId="3" borderId="2" applyNumberFormat="0" applyFont="0" applyAlignment="0" applyProtection="0">
      <alignment vertical="center"/>
    </xf>
    <xf numFmtId="0" fontId="47" fillId="3" borderId="2" applyNumberFormat="0" applyFont="0" applyAlignment="0" applyProtection="0">
      <alignment vertical="center"/>
    </xf>
    <xf numFmtId="0" fontId="10" fillId="3" borderId="2" applyNumberFormat="0" applyFont="0" applyAlignment="0" applyProtection="0">
      <alignment vertical="center"/>
    </xf>
    <xf numFmtId="0" fontId="48" fillId="0" borderId="0">
      <alignment vertical="center"/>
    </xf>
  </cellStyleXfs>
  <cellXfs count="31">
    <xf numFmtId="0" fontId="0" fillId="0" borderId="0" xfId="0"/>
    <xf numFmtId="176" fontId="0" fillId="0" borderId="0" xfId="0" applyNumberFormat="1"/>
    <xf numFmtId="0" fontId="1" fillId="0" borderId="1" xfId="158" applyFont="1" applyFill="1" applyBorder="1" applyAlignment="1">
      <alignment horizontal="center" vertical="center"/>
    </xf>
    <xf numFmtId="176" fontId="1" fillId="0" borderId="1" xfId="158" applyNumberFormat="1" applyFont="1" applyFill="1" applyBorder="1" applyAlignment="1">
      <alignment horizontal="center" vertical="center"/>
    </xf>
    <xf numFmtId="0" fontId="2" fillId="0" borderId="1" xfId="158" applyFont="1" applyFill="1" applyBorder="1" applyAlignment="1">
      <alignment horizontal="center" vertical="center" wrapText="1"/>
    </xf>
    <xf numFmtId="176" fontId="2" fillId="0" borderId="1" xfId="158" applyNumberFormat="1" applyFont="1" applyFill="1" applyBorder="1" applyAlignment="1">
      <alignment horizontal="center" vertical="center" wrapText="1"/>
    </xf>
    <xf numFmtId="0" fontId="2" fillId="0" borderId="1" xfId="158" applyFont="1" applyFill="1" applyBorder="1" applyAlignment="1">
      <alignment vertical="center"/>
    </xf>
    <xf numFmtId="0" fontId="3" fillId="0" borderId="1" xfId="158" applyFont="1" applyFill="1" applyBorder="1" applyAlignment="1">
      <alignment vertical="center"/>
    </xf>
    <xf numFmtId="0" fontId="3" fillId="0" borderId="1" xfId="158" applyFont="1" applyFill="1" applyBorder="1" applyAlignment="1">
      <alignment horizontal="center" vertical="center"/>
    </xf>
    <xf numFmtId="176" fontId="3" fillId="0" borderId="1" xfId="158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/>
    </xf>
    <xf numFmtId="0" fontId="6" fillId="0" borderId="1" xfId="158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0" fillId="0" borderId="1" xfId="0" applyBorder="1"/>
    <xf numFmtId="0" fontId="9" fillId="0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178" fontId="8" fillId="0" borderId="1" xfId="0" applyNumberFormat="1" applyFont="1" applyFill="1" applyBorder="1" applyAlignment="1">
      <alignment horizontal="center" vertical="center" wrapText="1"/>
    </xf>
    <xf numFmtId="0" fontId="11" fillId="0" borderId="0" xfId="0" applyFont="1"/>
    <xf numFmtId="177" fontId="2" fillId="0" borderId="1" xfId="158" applyNumberFormat="1" applyFont="1" applyFill="1" applyBorder="1" applyAlignment="1">
      <alignment horizontal="center" vertical="center" wrapText="1"/>
    </xf>
    <xf numFmtId="0" fontId="12" fillId="0" borderId="1" xfId="158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</cellXfs>
  <cellStyles count="2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2" xfId="49"/>
    <cellStyle name="20% - 强调文字颜色 1 3" xfId="50"/>
    <cellStyle name="20% - 强调文字颜色 1 4" xfId="51"/>
    <cellStyle name="20% - 强调文字颜色 2 2" xfId="52"/>
    <cellStyle name="20% - 强调文字颜色 2 3" xfId="53"/>
    <cellStyle name="20% - 强调文字颜色 2 4" xfId="54"/>
    <cellStyle name="20% - 强调文字颜色 3 2" xfId="55"/>
    <cellStyle name="20% - 强调文字颜色 3 3" xfId="56"/>
    <cellStyle name="20% - 强调文字颜色 3 4" xfId="57"/>
    <cellStyle name="20% - 强调文字颜色 4 2" xfId="58"/>
    <cellStyle name="20% - 强调文字颜色 4 3" xfId="59"/>
    <cellStyle name="20% - 强调文字颜色 4 4" xfId="60"/>
    <cellStyle name="20% - 强调文字颜色 5 2" xfId="61"/>
    <cellStyle name="20% - 强调文字颜色 5 3" xfId="62"/>
    <cellStyle name="20% - 强调文字颜色 5 4" xfId="63"/>
    <cellStyle name="20% - 强调文字颜色 6 2" xfId="64"/>
    <cellStyle name="20% - 强调文字颜色 6 3" xfId="65"/>
    <cellStyle name="20% - 强调文字颜色 6 4" xfId="66"/>
    <cellStyle name="40% - 强调文字颜色 1 2" xfId="67"/>
    <cellStyle name="40% - 强调文字颜色 1 3" xfId="68"/>
    <cellStyle name="40% - 强调文字颜色 1 4" xfId="69"/>
    <cellStyle name="40% - 强调文字颜色 2 2" xfId="70"/>
    <cellStyle name="40% - 强调文字颜色 2 3" xfId="71"/>
    <cellStyle name="40% - 强调文字颜色 2 4" xfId="72"/>
    <cellStyle name="40% - 强调文字颜色 3 2" xfId="73"/>
    <cellStyle name="40% - 强调文字颜色 3 3" xfId="74"/>
    <cellStyle name="40% - 强调文字颜色 3 4" xfId="75"/>
    <cellStyle name="40% - 强调文字颜色 4 2" xfId="76"/>
    <cellStyle name="40% - 强调文字颜色 4 3" xfId="77"/>
    <cellStyle name="40% - 强调文字颜色 4 4" xfId="78"/>
    <cellStyle name="40% - 强调文字颜色 5 2" xfId="79"/>
    <cellStyle name="40% - 强调文字颜色 5 3" xfId="80"/>
    <cellStyle name="40% - 强调文字颜色 5 4" xfId="81"/>
    <cellStyle name="40% - 强调文字颜色 6 2" xfId="82"/>
    <cellStyle name="40% - 强调文字颜色 6 3" xfId="83"/>
    <cellStyle name="40% - 强调文字颜色 6 4" xfId="84"/>
    <cellStyle name="60% - 强调文字颜色 1 2" xfId="85"/>
    <cellStyle name="60% - 强调文字颜色 1 3" xfId="86"/>
    <cellStyle name="60% - 强调文字颜色 1 4" xfId="87"/>
    <cellStyle name="60% - 强调文字颜色 2 2" xfId="88"/>
    <cellStyle name="60% - 强调文字颜色 2 3" xfId="89"/>
    <cellStyle name="60% - 强调文字颜色 2 4" xfId="90"/>
    <cellStyle name="60% - 强调文字颜色 3 2" xfId="91"/>
    <cellStyle name="60% - 强调文字颜色 3 3" xfId="92"/>
    <cellStyle name="60% - 强调文字颜色 3 4" xfId="93"/>
    <cellStyle name="60% - 强调文字颜色 4 2" xfId="94"/>
    <cellStyle name="60% - 强调文字颜色 4 3" xfId="95"/>
    <cellStyle name="60% - 强调文字颜色 4 4" xfId="96"/>
    <cellStyle name="60% - 强调文字颜色 5 2" xfId="97"/>
    <cellStyle name="60% - 强调文字颜色 5 3" xfId="98"/>
    <cellStyle name="60% - 强调文字颜色 5 4" xfId="99"/>
    <cellStyle name="60% - 强调文字颜色 6 2" xfId="100"/>
    <cellStyle name="60% - 强调文字颜色 6 3" xfId="101"/>
    <cellStyle name="60% - 强调文字颜色 6 4" xfId="102"/>
    <cellStyle name="标题 1 2" xfId="103"/>
    <cellStyle name="标题 1 3" xfId="104"/>
    <cellStyle name="标题 1 4" xfId="105"/>
    <cellStyle name="标题 2 2" xfId="106"/>
    <cellStyle name="标题 2 3" xfId="107"/>
    <cellStyle name="标题 2 4" xfId="108"/>
    <cellStyle name="标题 3 2" xfId="109"/>
    <cellStyle name="标题 3 3" xfId="110"/>
    <cellStyle name="标题 3 4" xfId="111"/>
    <cellStyle name="标题 4 2" xfId="112"/>
    <cellStyle name="标题 4 3" xfId="113"/>
    <cellStyle name="标题 4 4" xfId="114"/>
    <cellStyle name="标题 5" xfId="115"/>
    <cellStyle name="标题 6" xfId="116"/>
    <cellStyle name="标题 7" xfId="117"/>
    <cellStyle name="差 2" xfId="118"/>
    <cellStyle name="差 3" xfId="119"/>
    <cellStyle name="差 4" xfId="120"/>
    <cellStyle name="常规 10" xfId="121"/>
    <cellStyle name="常规 10 2" xfId="122"/>
    <cellStyle name="常规 10 2 2 2" xfId="123"/>
    <cellStyle name="常规 10 2 2 2 2" xfId="124"/>
    <cellStyle name="常规 10 3" xfId="125"/>
    <cellStyle name="常规 11" xfId="126"/>
    <cellStyle name="常规 11 2" xfId="127"/>
    <cellStyle name="常规 11 3" xfId="128"/>
    <cellStyle name="常规 12" xfId="129"/>
    <cellStyle name="常规 13" xfId="130"/>
    <cellStyle name="常规 13 2" xfId="131"/>
    <cellStyle name="常规 14" xfId="132"/>
    <cellStyle name="常规 15" xfId="133"/>
    <cellStyle name="常规 16" xfId="134"/>
    <cellStyle name="常规 17" xfId="135"/>
    <cellStyle name="常规 18" xfId="136"/>
    <cellStyle name="常规 19" xfId="137"/>
    <cellStyle name="常规 2" xfId="138"/>
    <cellStyle name="常规 2 2" xfId="139"/>
    <cellStyle name="常规 2 2 2" xfId="140"/>
    <cellStyle name="常规 2 2 3" xfId="141"/>
    <cellStyle name="常规 2 2 4" xfId="142"/>
    <cellStyle name="常规 2 3" xfId="143"/>
    <cellStyle name="常规 2 3 2" xfId="144"/>
    <cellStyle name="常规 2 4" xfId="145"/>
    <cellStyle name="常规 2 4 2" xfId="146"/>
    <cellStyle name="常规 2 5" xfId="147"/>
    <cellStyle name="常规 2 5 2" xfId="148"/>
    <cellStyle name="常规 2 5 2 2" xfId="149"/>
    <cellStyle name="常规 2 5 2 2 2" xfId="150"/>
    <cellStyle name="常规 2 5 2 3" xfId="151"/>
    <cellStyle name="常规 2 5 3" xfId="152"/>
    <cellStyle name="常规 2 6" xfId="153"/>
    <cellStyle name="常规 2 7" xfId="154"/>
    <cellStyle name="常规 2 7 2" xfId="155"/>
    <cellStyle name="常规 2 7 2 2" xfId="156"/>
    <cellStyle name="常规 20" xfId="157"/>
    <cellStyle name="常规 21" xfId="158"/>
    <cellStyle name="常规 3" xfId="159"/>
    <cellStyle name="常规 3 11" xfId="160"/>
    <cellStyle name="常规 3 11 2" xfId="161"/>
    <cellStyle name="常规 3 2" xfId="162"/>
    <cellStyle name="常规 3 2 2" xfId="163"/>
    <cellStyle name="常规 3 2 3" xfId="164"/>
    <cellStyle name="常规 3 2 4" xfId="165"/>
    <cellStyle name="常规 3 2 5" xfId="166"/>
    <cellStyle name="常规 3 3" xfId="167"/>
    <cellStyle name="常规 3 4" xfId="168"/>
    <cellStyle name="常规 3 5" xfId="169"/>
    <cellStyle name="常规 3 6" xfId="170"/>
    <cellStyle name="常规 4" xfId="171"/>
    <cellStyle name="常规 4 2" xfId="172"/>
    <cellStyle name="常规 4 2 2" xfId="173"/>
    <cellStyle name="常规 4 2 3" xfId="174"/>
    <cellStyle name="常规 4 2 4" xfId="175"/>
    <cellStyle name="常规 4 3" xfId="176"/>
    <cellStyle name="常规 4 4" xfId="177"/>
    <cellStyle name="常规 4 5" xfId="178"/>
    <cellStyle name="常规 4 6" xfId="179"/>
    <cellStyle name="常规 5" xfId="180"/>
    <cellStyle name="常规 5 2" xfId="181"/>
    <cellStyle name="常规 5 3" xfId="182"/>
    <cellStyle name="常规 5 4" xfId="183"/>
    <cellStyle name="常规 5 5" xfId="184"/>
    <cellStyle name="常规 5 6" xfId="185"/>
    <cellStyle name="常规 6" xfId="186"/>
    <cellStyle name="常规 6 2" xfId="187"/>
    <cellStyle name="常规 7" xfId="188"/>
    <cellStyle name="常规 7 2" xfId="189"/>
    <cellStyle name="常规 8" xfId="190"/>
    <cellStyle name="常规 8 2" xfId="191"/>
    <cellStyle name="常规 8 3" xfId="192"/>
    <cellStyle name="常规 8 4" xfId="193"/>
    <cellStyle name="常规 9" xfId="194"/>
    <cellStyle name="常规 9 2" xfId="195"/>
    <cellStyle name="常规 9 3" xfId="196"/>
    <cellStyle name="常规 9 4" xfId="197"/>
    <cellStyle name="常规 997" xfId="198"/>
    <cellStyle name="常规 997 2" xfId="199"/>
    <cellStyle name="好 2" xfId="200"/>
    <cellStyle name="好 3" xfId="201"/>
    <cellStyle name="好 4" xfId="202"/>
    <cellStyle name="汇总 2" xfId="203"/>
    <cellStyle name="汇总 3" xfId="204"/>
    <cellStyle name="汇总 4" xfId="205"/>
    <cellStyle name="计算 2" xfId="206"/>
    <cellStyle name="计算 3" xfId="207"/>
    <cellStyle name="计算 4" xfId="208"/>
    <cellStyle name="检查单元格 2" xfId="209"/>
    <cellStyle name="检查单元格 3" xfId="210"/>
    <cellStyle name="检查单元格 4" xfId="211"/>
    <cellStyle name="解释性文本 2" xfId="212"/>
    <cellStyle name="解释性文本 3" xfId="213"/>
    <cellStyle name="解释性文本 4" xfId="214"/>
    <cellStyle name="警告文本 2" xfId="215"/>
    <cellStyle name="警告文本 3" xfId="216"/>
    <cellStyle name="警告文本 4" xfId="217"/>
    <cellStyle name="链接单元格 2" xfId="218"/>
    <cellStyle name="链接单元格 3" xfId="219"/>
    <cellStyle name="链接单元格 4" xfId="220"/>
    <cellStyle name="强调文字颜色 1 2" xfId="221"/>
    <cellStyle name="强调文字颜色 1 3" xfId="222"/>
    <cellStyle name="强调文字颜色 1 4" xfId="223"/>
    <cellStyle name="强调文字颜色 2 2" xfId="224"/>
    <cellStyle name="强调文字颜色 2 3" xfId="225"/>
    <cellStyle name="强调文字颜色 2 4" xfId="226"/>
    <cellStyle name="强调文字颜色 3 2" xfId="227"/>
    <cellStyle name="强调文字颜色 3 3" xfId="228"/>
    <cellStyle name="强调文字颜色 3 4" xfId="229"/>
    <cellStyle name="强调文字颜色 4 2" xfId="230"/>
    <cellStyle name="强调文字颜色 4 3" xfId="231"/>
    <cellStyle name="强调文字颜色 4 4" xfId="232"/>
    <cellStyle name="强调文字颜色 5 2" xfId="233"/>
    <cellStyle name="强调文字颜色 5 3" xfId="234"/>
    <cellStyle name="强调文字颜色 5 4" xfId="235"/>
    <cellStyle name="强调文字颜色 6 2" xfId="236"/>
    <cellStyle name="强调文字颜色 6 3" xfId="237"/>
    <cellStyle name="强调文字颜色 6 4" xfId="238"/>
    <cellStyle name="适中 2" xfId="239"/>
    <cellStyle name="适中 3" xfId="240"/>
    <cellStyle name="适中 4" xfId="241"/>
    <cellStyle name="输出 2" xfId="242"/>
    <cellStyle name="输出 3" xfId="243"/>
    <cellStyle name="输出 4" xfId="244"/>
    <cellStyle name="输入 2" xfId="245"/>
    <cellStyle name="输入 3" xfId="246"/>
    <cellStyle name="输入 4" xfId="247"/>
    <cellStyle name="注释 2" xfId="248"/>
    <cellStyle name="注释 2 2" xfId="249"/>
    <cellStyle name="注释 2 3" xfId="250"/>
    <cellStyle name="注释 2 4" xfId="251"/>
    <cellStyle name="注释 3" xfId="252"/>
    <cellStyle name="Normal" xfId="253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3"/>
  <sheetViews>
    <sheetView tabSelected="1" workbookViewId="0">
      <selection activeCell="I3" sqref="I3"/>
    </sheetView>
  </sheetViews>
  <sheetFormatPr defaultColWidth="9" defaultRowHeight="14.25" outlineLevelCol="5"/>
  <cols>
    <col min="2" max="5" width="20.625" customWidth="1"/>
  </cols>
  <sheetData>
    <row r="1" ht="25.5" spans="1:6">
      <c r="A1" s="2" t="s">
        <v>0</v>
      </c>
      <c r="B1" s="2"/>
      <c r="C1" s="2"/>
      <c r="D1" s="2"/>
      <c r="E1" s="2"/>
      <c r="F1" s="2"/>
    </row>
    <row r="2" spans="1:6">
      <c r="A2" s="4" t="s">
        <v>1</v>
      </c>
      <c r="B2" s="4" t="s">
        <v>2</v>
      </c>
      <c r="C2" s="4" t="s">
        <v>3</v>
      </c>
      <c r="D2" s="5" t="s">
        <v>4</v>
      </c>
      <c r="E2" s="28" t="s">
        <v>5</v>
      </c>
      <c r="F2" s="29" t="s">
        <v>6</v>
      </c>
    </row>
    <row r="3" s="27" customFormat="1" spans="1:6">
      <c r="A3" s="7"/>
      <c r="B3" s="8" t="s">
        <v>7</v>
      </c>
      <c r="C3" s="9">
        <f>SUM(C4:C56)</f>
        <v>2179.61</v>
      </c>
      <c r="D3" s="9"/>
      <c r="E3" s="9">
        <f>SUM(E4:E56)</f>
        <v>103182.7374</v>
      </c>
      <c r="F3" s="7"/>
    </row>
    <row r="4" spans="1:6">
      <c r="A4" s="10">
        <v>1</v>
      </c>
      <c r="B4" s="10" t="s">
        <v>8</v>
      </c>
      <c r="C4" s="11">
        <v>6</v>
      </c>
      <c r="D4" s="14">
        <v>47.34</v>
      </c>
      <c r="E4" s="12">
        <f t="shared" ref="E4:E53" si="0">C4*D4</f>
        <v>284.04</v>
      </c>
      <c r="F4" s="6"/>
    </row>
    <row r="5" spans="1:6">
      <c r="A5" s="10">
        <v>2</v>
      </c>
      <c r="B5" s="16" t="s">
        <v>9</v>
      </c>
      <c r="C5" s="14">
        <v>3.14</v>
      </c>
      <c r="D5" s="14">
        <v>47.34</v>
      </c>
      <c r="E5" s="12">
        <f t="shared" si="0"/>
        <v>148.6476</v>
      </c>
      <c r="F5" s="6"/>
    </row>
    <row r="6" spans="1:6">
      <c r="A6" s="10">
        <v>3</v>
      </c>
      <c r="B6" s="16" t="s">
        <v>10</v>
      </c>
      <c r="C6" s="14">
        <v>335.53</v>
      </c>
      <c r="D6" s="14">
        <v>47.34</v>
      </c>
      <c r="E6" s="12">
        <f t="shared" si="0"/>
        <v>15883.9902</v>
      </c>
      <c r="F6" s="6"/>
    </row>
    <row r="7" spans="1:6">
      <c r="A7" s="10">
        <v>4</v>
      </c>
      <c r="B7" s="16" t="s">
        <v>11</v>
      </c>
      <c r="C7" s="25">
        <v>15</v>
      </c>
      <c r="D7" s="14">
        <v>47.34</v>
      </c>
      <c r="E7" s="12">
        <f t="shared" si="0"/>
        <v>710.1</v>
      </c>
      <c r="F7" s="6"/>
    </row>
    <row r="8" spans="1:6">
      <c r="A8" s="10">
        <v>5</v>
      </c>
      <c r="B8" s="17" t="s">
        <v>12</v>
      </c>
      <c r="C8" s="15">
        <v>64.44</v>
      </c>
      <c r="D8" s="14">
        <v>47.34</v>
      </c>
      <c r="E8" s="12">
        <f t="shared" si="0"/>
        <v>3050.5896</v>
      </c>
      <c r="F8" s="6"/>
    </row>
    <row r="9" spans="1:6">
      <c r="A9" s="10">
        <v>6</v>
      </c>
      <c r="B9" s="14" t="s">
        <v>13</v>
      </c>
      <c r="C9" s="24">
        <v>8.66</v>
      </c>
      <c r="D9" s="14">
        <v>47.34</v>
      </c>
      <c r="E9" s="12">
        <f t="shared" si="0"/>
        <v>409.9644</v>
      </c>
      <c r="F9" s="6"/>
    </row>
    <row r="10" spans="1:6">
      <c r="A10" s="10">
        <v>7</v>
      </c>
      <c r="B10" s="11" t="s">
        <v>14</v>
      </c>
      <c r="C10" s="11">
        <v>4</v>
      </c>
      <c r="D10" s="14">
        <v>47.34</v>
      </c>
      <c r="E10" s="12">
        <f t="shared" si="0"/>
        <v>189.36</v>
      </c>
      <c r="F10" s="6"/>
    </row>
    <row r="11" spans="1:6">
      <c r="A11" s="10">
        <v>8</v>
      </c>
      <c r="B11" s="14" t="s">
        <v>15</v>
      </c>
      <c r="C11" s="30">
        <v>42.5</v>
      </c>
      <c r="D11" s="14">
        <v>47.34</v>
      </c>
      <c r="E11" s="12">
        <f t="shared" si="0"/>
        <v>2011.95</v>
      </c>
      <c r="F11" s="6"/>
    </row>
    <row r="12" spans="1:6">
      <c r="A12" s="10">
        <v>9</v>
      </c>
      <c r="B12" s="16" t="s">
        <v>16</v>
      </c>
      <c r="C12" s="14">
        <v>56.27</v>
      </c>
      <c r="D12" s="14">
        <v>47.34</v>
      </c>
      <c r="E12" s="12">
        <f t="shared" si="0"/>
        <v>2663.8218</v>
      </c>
      <c r="F12" s="6"/>
    </row>
    <row r="13" spans="1:6">
      <c r="A13" s="10">
        <v>10</v>
      </c>
      <c r="B13" s="17" t="s">
        <v>17</v>
      </c>
      <c r="C13" s="11">
        <v>47</v>
      </c>
      <c r="D13" s="14">
        <v>47.34</v>
      </c>
      <c r="E13" s="12">
        <f t="shared" si="0"/>
        <v>2224.98</v>
      </c>
      <c r="F13" s="6"/>
    </row>
    <row r="14" spans="1:6">
      <c r="A14" s="10">
        <v>11</v>
      </c>
      <c r="B14" s="17" t="s">
        <v>18</v>
      </c>
      <c r="C14" s="11">
        <v>30</v>
      </c>
      <c r="D14" s="14">
        <v>47.34</v>
      </c>
      <c r="E14" s="14">
        <f t="shared" si="0"/>
        <v>1420.2</v>
      </c>
      <c r="F14" s="6"/>
    </row>
    <row r="15" spans="1:6">
      <c r="A15" s="10">
        <v>12</v>
      </c>
      <c r="B15" s="17" t="s">
        <v>19</v>
      </c>
      <c r="C15" s="30">
        <v>46.44</v>
      </c>
      <c r="D15" s="14">
        <v>47.34</v>
      </c>
      <c r="E15" s="12">
        <f t="shared" si="0"/>
        <v>2198.4696</v>
      </c>
      <c r="F15" s="6"/>
    </row>
    <row r="16" ht="23" customHeight="1" spans="1:6">
      <c r="A16" s="10">
        <v>13</v>
      </c>
      <c r="B16" s="16" t="s">
        <v>20</v>
      </c>
      <c r="C16" s="14">
        <v>10</v>
      </c>
      <c r="D16" s="14">
        <v>47.34</v>
      </c>
      <c r="E16" s="12">
        <f t="shared" si="0"/>
        <v>473.4</v>
      </c>
      <c r="F16" s="6"/>
    </row>
    <row r="17" spans="1:6">
      <c r="A17" s="10">
        <v>14</v>
      </c>
      <c r="B17" s="17" t="s">
        <v>21</v>
      </c>
      <c r="C17" s="14">
        <v>6</v>
      </c>
      <c r="D17" s="14">
        <v>47.34</v>
      </c>
      <c r="E17" s="12">
        <f t="shared" si="0"/>
        <v>284.04</v>
      </c>
      <c r="F17" s="23"/>
    </row>
    <row r="18" spans="1:6">
      <c r="A18" s="10">
        <v>15</v>
      </c>
      <c r="B18" s="17" t="s">
        <v>22</v>
      </c>
      <c r="C18" s="14">
        <v>16.65</v>
      </c>
      <c r="D18" s="14">
        <v>47.34</v>
      </c>
      <c r="E18" s="12">
        <f t="shared" si="0"/>
        <v>788.211</v>
      </c>
      <c r="F18" s="23"/>
    </row>
    <row r="19" spans="1:6">
      <c r="A19" s="10">
        <v>16</v>
      </c>
      <c r="B19" s="26" t="s">
        <v>23</v>
      </c>
      <c r="C19" s="15">
        <v>28.19</v>
      </c>
      <c r="D19" s="14">
        <v>47.34</v>
      </c>
      <c r="E19" s="12">
        <f t="shared" si="0"/>
        <v>1334.5146</v>
      </c>
      <c r="F19" s="23"/>
    </row>
    <row r="20" spans="1:6">
      <c r="A20" s="10">
        <v>17</v>
      </c>
      <c r="B20" s="16" t="s">
        <v>24</v>
      </c>
      <c r="C20" s="14">
        <v>1.46</v>
      </c>
      <c r="D20" s="14">
        <v>47.34</v>
      </c>
      <c r="E20" s="12">
        <f t="shared" si="0"/>
        <v>69.1164</v>
      </c>
      <c r="F20" s="23"/>
    </row>
    <row r="21" spans="1:6">
      <c r="A21" s="10">
        <v>18</v>
      </c>
      <c r="B21" s="16" t="s">
        <v>25</v>
      </c>
      <c r="C21" s="14">
        <v>25</v>
      </c>
      <c r="D21" s="14">
        <v>47.34</v>
      </c>
      <c r="E21" s="12">
        <f t="shared" si="0"/>
        <v>1183.5</v>
      </c>
      <c r="F21" s="23"/>
    </row>
    <row r="22" spans="1:6">
      <c r="A22" s="10">
        <v>19</v>
      </c>
      <c r="B22" s="16" t="s">
        <v>26</v>
      </c>
      <c r="C22" s="14">
        <v>20.71</v>
      </c>
      <c r="D22" s="14">
        <v>47.34</v>
      </c>
      <c r="E22" s="12">
        <f t="shared" si="0"/>
        <v>980.4114</v>
      </c>
      <c r="F22" s="23"/>
    </row>
    <row r="23" spans="1:6">
      <c r="A23" s="10">
        <v>20</v>
      </c>
      <c r="B23" s="17" t="s">
        <v>27</v>
      </c>
      <c r="C23" s="15">
        <v>18.61</v>
      </c>
      <c r="D23" s="14">
        <v>47.34</v>
      </c>
      <c r="E23" s="12">
        <f t="shared" si="0"/>
        <v>880.9974</v>
      </c>
      <c r="F23" s="23"/>
    </row>
    <row r="24" spans="1:6">
      <c r="A24" s="10">
        <v>21</v>
      </c>
      <c r="B24" s="17" t="s">
        <v>28</v>
      </c>
      <c r="C24" s="25">
        <v>15</v>
      </c>
      <c r="D24" s="14">
        <v>47.34</v>
      </c>
      <c r="E24" s="12">
        <f t="shared" si="0"/>
        <v>710.1</v>
      </c>
      <c r="F24" s="23"/>
    </row>
    <row r="25" spans="1:6">
      <c r="A25" s="10">
        <v>22</v>
      </c>
      <c r="B25" s="16" t="s">
        <v>29</v>
      </c>
      <c r="C25" s="14">
        <v>22</v>
      </c>
      <c r="D25" s="14">
        <v>47.34</v>
      </c>
      <c r="E25" s="12">
        <f t="shared" si="0"/>
        <v>1041.48</v>
      </c>
      <c r="F25" s="23"/>
    </row>
    <row r="26" spans="1:6">
      <c r="A26" s="10">
        <v>23</v>
      </c>
      <c r="B26" s="16" t="s">
        <v>30</v>
      </c>
      <c r="C26" s="11">
        <v>50.56</v>
      </c>
      <c r="D26" s="14">
        <v>47.34</v>
      </c>
      <c r="E26" s="12">
        <f t="shared" si="0"/>
        <v>2393.5104</v>
      </c>
      <c r="F26" s="23"/>
    </row>
    <row r="27" spans="1:6">
      <c r="A27" s="10">
        <v>24</v>
      </c>
      <c r="B27" s="17" t="s">
        <v>31</v>
      </c>
      <c r="C27" s="18">
        <v>42.06</v>
      </c>
      <c r="D27" s="14">
        <v>47.34</v>
      </c>
      <c r="E27" s="12">
        <f t="shared" si="0"/>
        <v>1991.1204</v>
      </c>
      <c r="F27" s="23"/>
    </row>
    <row r="28" spans="1:6">
      <c r="A28" s="10">
        <v>25</v>
      </c>
      <c r="B28" s="16" t="s">
        <v>32</v>
      </c>
      <c r="C28" s="15">
        <v>88.92</v>
      </c>
      <c r="D28" s="14">
        <v>47.34</v>
      </c>
      <c r="E28" s="12">
        <f t="shared" si="0"/>
        <v>4209.4728</v>
      </c>
      <c r="F28" s="23"/>
    </row>
    <row r="29" spans="1:6">
      <c r="A29" s="10">
        <v>26</v>
      </c>
      <c r="B29" s="17" t="s">
        <v>33</v>
      </c>
      <c r="C29" s="11">
        <v>335</v>
      </c>
      <c r="D29" s="14">
        <v>47.34</v>
      </c>
      <c r="E29" s="12">
        <f t="shared" si="0"/>
        <v>15858.9</v>
      </c>
      <c r="F29" s="23"/>
    </row>
    <row r="30" spans="1:6">
      <c r="A30" s="10">
        <v>27</v>
      </c>
      <c r="B30" s="16" t="s">
        <v>34</v>
      </c>
      <c r="C30" s="14">
        <v>15.6</v>
      </c>
      <c r="D30" s="14">
        <v>47.34</v>
      </c>
      <c r="E30" s="12">
        <f t="shared" si="0"/>
        <v>738.504</v>
      </c>
      <c r="F30" s="23"/>
    </row>
    <row r="31" spans="1:6">
      <c r="A31" s="10">
        <v>28</v>
      </c>
      <c r="B31" s="17" t="s">
        <v>35</v>
      </c>
      <c r="C31" s="14">
        <v>65.94</v>
      </c>
      <c r="D31" s="14">
        <v>47.34</v>
      </c>
      <c r="E31" s="12">
        <f t="shared" si="0"/>
        <v>3121.5996</v>
      </c>
      <c r="F31" s="23"/>
    </row>
    <row r="32" spans="1:6">
      <c r="A32" s="10">
        <v>29</v>
      </c>
      <c r="B32" s="17" t="s">
        <v>36</v>
      </c>
      <c r="C32" s="11">
        <v>23.89</v>
      </c>
      <c r="D32" s="14">
        <v>47.34</v>
      </c>
      <c r="E32" s="12">
        <f t="shared" si="0"/>
        <v>1130.9526</v>
      </c>
      <c r="F32" s="23"/>
    </row>
    <row r="33" spans="1:6">
      <c r="A33" s="10">
        <v>30</v>
      </c>
      <c r="B33" s="14" t="s">
        <v>37</v>
      </c>
      <c r="C33" s="14">
        <v>29.33</v>
      </c>
      <c r="D33" s="14">
        <v>47.34</v>
      </c>
      <c r="E33" s="12">
        <f t="shared" si="0"/>
        <v>1388.4822</v>
      </c>
      <c r="F33" s="23"/>
    </row>
    <row r="34" spans="1:6">
      <c r="A34" s="10">
        <v>31</v>
      </c>
      <c r="B34" s="14" t="s">
        <v>38</v>
      </c>
      <c r="C34" s="18">
        <v>53.76</v>
      </c>
      <c r="D34" s="14">
        <v>47.34</v>
      </c>
      <c r="E34" s="12">
        <f t="shared" si="0"/>
        <v>2544.9984</v>
      </c>
      <c r="F34" s="23"/>
    </row>
    <row r="35" spans="1:6">
      <c r="A35" s="10">
        <v>32</v>
      </c>
      <c r="B35" s="14" t="s">
        <v>39</v>
      </c>
      <c r="C35" s="14">
        <v>28.68</v>
      </c>
      <c r="D35" s="14">
        <v>47.34</v>
      </c>
      <c r="E35" s="12">
        <f t="shared" si="0"/>
        <v>1357.7112</v>
      </c>
      <c r="F35" s="23"/>
    </row>
    <row r="36" spans="1:6">
      <c r="A36" s="10">
        <v>33</v>
      </c>
      <c r="B36" s="25" t="s">
        <v>40</v>
      </c>
      <c r="C36" s="25">
        <v>100</v>
      </c>
      <c r="D36" s="14">
        <v>47.34</v>
      </c>
      <c r="E36" s="12">
        <f t="shared" si="0"/>
        <v>4734</v>
      </c>
      <c r="F36" s="23"/>
    </row>
    <row r="37" spans="1:6">
      <c r="A37" s="10">
        <v>34</v>
      </c>
      <c r="B37" s="16" t="s">
        <v>41</v>
      </c>
      <c r="C37" s="11">
        <v>26.5</v>
      </c>
      <c r="D37" s="14">
        <v>47.34</v>
      </c>
      <c r="E37" s="12">
        <f t="shared" si="0"/>
        <v>1254.51</v>
      </c>
      <c r="F37" s="23"/>
    </row>
    <row r="38" spans="1:6">
      <c r="A38" s="10">
        <v>35</v>
      </c>
      <c r="B38" s="16" t="s">
        <v>42</v>
      </c>
      <c r="C38" s="14">
        <v>4.41</v>
      </c>
      <c r="D38" s="14">
        <v>47.34</v>
      </c>
      <c r="E38" s="12">
        <f t="shared" si="0"/>
        <v>208.7694</v>
      </c>
      <c r="F38" s="23"/>
    </row>
    <row r="39" spans="1:6">
      <c r="A39" s="10">
        <v>36</v>
      </c>
      <c r="B39" s="24" t="s">
        <v>43</v>
      </c>
      <c r="C39" s="18">
        <v>102.11</v>
      </c>
      <c r="D39" s="14">
        <v>47.34</v>
      </c>
      <c r="E39" s="12">
        <f t="shared" si="0"/>
        <v>4833.8874</v>
      </c>
      <c r="F39" s="23"/>
    </row>
    <row r="40" spans="1:6">
      <c r="A40" s="10">
        <v>37</v>
      </c>
      <c r="B40" s="10" t="s">
        <v>44</v>
      </c>
      <c r="C40" s="14">
        <v>12</v>
      </c>
      <c r="D40" s="14">
        <v>47.34</v>
      </c>
      <c r="E40" s="12">
        <f t="shared" si="0"/>
        <v>568.08</v>
      </c>
      <c r="F40" s="23"/>
    </row>
    <row r="41" spans="1:6">
      <c r="A41" s="10">
        <v>38</v>
      </c>
      <c r="B41" s="16" t="s">
        <v>45</v>
      </c>
      <c r="C41" s="14">
        <v>10</v>
      </c>
      <c r="D41" s="14">
        <v>47.34</v>
      </c>
      <c r="E41" s="12">
        <f t="shared" si="0"/>
        <v>473.4</v>
      </c>
      <c r="F41" s="23"/>
    </row>
    <row r="42" spans="1:6">
      <c r="A42" s="10">
        <v>39</v>
      </c>
      <c r="B42" s="16" t="s">
        <v>46</v>
      </c>
      <c r="C42" s="18">
        <v>18.33</v>
      </c>
      <c r="D42" s="14">
        <v>47.34</v>
      </c>
      <c r="E42" s="12">
        <f t="shared" si="0"/>
        <v>867.7422</v>
      </c>
      <c r="F42" s="23"/>
    </row>
    <row r="43" spans="1:6">
      <c r="A43" s="10">
        <v>40</v>
      </c>
      <c r="B43" s="16" t="s">
        <v>47</v>
      </c>
      <c r="C43" s="21">
        <v>30</v>
      </c>
      <c r="D43" s="14">
        <v>47.34</v>
      </c>
      <c r="E43" s="12">
        <f t="shared" si="0"/>
        <v>1420.2</v>
      </c>
      <c r="F43" s="23"/>
    </row>
    <row r="44" spans="1:6">
      <c r="A44" s="10">
        <v>41</v>
      </c>
      <c r="B44" s="16" t="s">
        <v>48</v>
      </c>
      <c r="C44" s="14">
        <v>16</v>
      </c>
      <c r="D44" s="14">
        <v>47.34</v>
      </c>
      <c r="E44" s="12">
        <f t="shared" si="0"/>
        <v>757.44</v>
      </c>
      <c r="F44" s="23"/>
    </row>
    <row r="45" spans="1:6">
      <c r="A45" s="10">
        <v>42</v>
      </c>
      <c r="B45" s="14" t="s">
        <v>49</v>
      </c>
      <c r="C45" s="14">
        <v>13.84</v>
      </c>
      <c r="D45" s="14">
        <v>47.34</v>
      </c>
      <c r="E45" s="12">
        <f t="shared" si="0"/>
        <v>655.1856</v>
      </c>
      <c r="F45" s="23"/>
    </row>
    <row r="46" spans="1:6">
      <c r="A46" s="10">
        <v>43</v>
      </c>
      <c r="B46" s="16" t="s">
        <v>50</v>
      </c>
      <c r="C46" s="14">
        <v>31.34</v>
      </c>
      <c r="D46" s="14">
        <v>47.34</v>
      </c>
      <c r="E46" s="12">
        <f t="shared" si="0"/>
        <v>1483.6356</v>
      </c>
      <c r="F46" s="23"/>
    </row>
    <row r="47" spans="1:6">
      <c r="A47" s="10">
        <v>44</v>
      </c>
      <c r="B47" s="10" t="s">
        <v>51</v>
      </c>
      <c r="C47" s="18">
        <v>112.53</v>
      </c>
      <c r="D47" s="14">
        <v>47.34</v>
      </c>
      <c r="E47" s="12">
        <f t="shared" si="0"/>
        <v>5327.1702</v>
      </c>
      <c r="F47" s="23"/>
    </row>
    <row r="48" spans="1:6">
      <c r="A48" s="10">
        <v>45</v>
      </c>
      <c r="B48" s="14" t="s">
        <v>52</v>
      </c>
      <c r="C48" s="18">
        <v>22.99</v>
      </c>
      <c r="D48" s="14">
        <v>47.34</v>
      </c>
      <c r="E48" s="12">
        <f t="shared" si="0"/>
        <v>1088.3466</v>
      </c>
      <c r="F48" s="23"/>
    </row>
    <row r="49" spans="1:6">
      <c r="A49" s="10">
        <v>46</v>
      </c>
      <c r="B49" s="10" t="s">
        <v>53</v>
      </c>
      <c r="C49" s="22">
        <v>19.12</v>
      </c>
      <c r="D49" s="14">
        <v>47.34</v>
      </c>
      <c r="E49" s="12">
        <f t="shared" si="0"/>
        <v>905.1408</v>
      </c>
      <c r="F49" s="23"/>
    </row>
    <row r="50" spans="1:6">
      <c r="A50" s="10">
        <v>47</v>
      </c>
      <c r="B50" s="10" t="s">
        <v>54</v>
      </c>
      <c r="C50" s="18">
        <v>81.25</v>
      </c>
      <c r="D50" s="14">
        <v>47.34</v>
      </c>
      <c r="E50" s="12">
        <f t="shared" si="0"/>
        <v>3846.375</v>
      </c>
      <c r="F50" s="23"/>
    </row>
    <row r="51" spans="1:6">
      <c r="A51" s="10">
        <v>48</v>
      </c>
      <c r="B51" s="17" t="s">
        <v>55</v>
      </c>
      <c r="C51" s="14">
        <v>4</v>
      </c>
      <c r="D51" s="14">
        <v>47.34</v>
      </c>
      <c r="E51" s="12">
        <f t="shared" si="0"/>
        <v>189.36</v>
      </c>
      <c r="F51" s="23"/>
    </row>
    <row r="52" spans="1:6">
      <c r="A52" s="10">
        <v>49</v>
      </c>
      <c r="B52" s="14" t="s">
        <v>56</v>
      </c>
      <c r="C52" s="14">
        <v>10</v>
      </c>
      <c r="D52" s="14">
        <v>47.34</v>
      </c>
      <c r="E52" s="12">
        <f t="shared" si="0"/>
        <v>473.4</v>
      </c>
      <c r="F52" s="23"/>
    </row>
    <row r="53" spans="1:6">
      <c r="A53" s="10">
        <v>50</v>
      </c>
      <c r="B53" s="16" t="s">
        <v>57</v>
      </c>
      <c r="C53" s="18">
        <v>8.85</v>
      </c>
      <c r="D53" s="14">
        <v>47.34</v>
      </c>
      <c r="E53" s="12">
        <f t="shared" si="0"/>
        <v>418.959</v>
      </c>
      <c r="F53" s="23"/>
    </row>
  </sheetData>
  <protectedRanges>
    <protectedRange sqref="C114" name="区域1_4"/>
    <protectedRange sqref="C128" name="区域1_1_5"/>
    <protectedRange sqref="C169" name="区域1_1_2_4_1"/>
    <protectedRange sqref="C174" name="区域1_8"/>
    <protectedRange sqref="C181" name="区域1_1_2_15"/>
    <protectedRange sqref="C114" name="区域1_5"/>
    <protectedRange sqref="C117" name="区域1_8_1"/>
    <protectedRange sqref="C119" name="区域1_10"/>
    <protectedRange sqref="C121" name="区域1_12"/>
    <protectedRange sqref="C153" name="区域1_1_2_15_1"/>
    <protectedRange sqref="C191" name="区域1_9_1"/>
    <protectedRange sqref="B133" name="区域1_1_8"/>
    <protectedRange sqref="B168" name="区域1_1_7"/>
    <protectedRange sqref="B174" name="区域1_1_5_1_1"/>
    <protectedRange sqref="B178" name="区域1_1_7_3"/>
    <protectedRange sqref="B184" name="区域1_1_9_7_2"/>
    <protectedRange sqref="B153" name="区域1_1_8_5"/>
    <protectedRange sqref="B199" name="区域1_1_1_3"/>
    <protectedRange sqref="B161" name="区域1_2_2_1"/>
    <protectedRange sqref="B116:B132 B134 B136:B137 B139:B145 B147:B157 B114 B160 B162:B165" name="区域1_1_2_2"/>
    <protectedRange sqref="B133" name="区域1_1_8_1"/>
    <protectedRange sqref="B166" name="区域1_1_9_4_1"/>
    <protectedRange sqref="B168" name="区域1_1_7_1"/>
    <protectedRange sqref="B171" name="区域1_1_2_1_3_1"/>
    <protectedRange sqref="B174" name="区域1_1_5_1_1_1"/>
    <protectedRange sqref="B178" name="区域1_1_7_3_1"/>
    <protectedRange sqref="B181" name="区域1_1_2_1_9_1"/>
    <protectedRange sqref="B184" name="区域1_1_9_7_2_1"/>
    <protectedRange sqref="B152" name="区域1_1_1_1"/>
    <protectedRange sqref="B153" name="区域1_1_8_5_1"/>
    <protectedRange sqref="B128" name="区域1_2_2_2"/>
    <protectedRange sqref="B199" name="区域1_1_1_3_1"/>
    <protectedRange sqref="B191" name="区域1_1_1_5_1"/>
    <protectedRange sqref="B161" name="区域1_2_2_1_1"/>
    <protectedRange sqref="B129:B132 B134 B136:B137 A128:B128 B139:B145 B147:B157 B114 B116:B127 B160 B162:B165" name="区域1_1_2"/>
    <protectedRange sqref="B134" name="区域1_1_9_2"/>
    <protectedRange sqref="B133" name="区域1_1_8_2"/>
    <protectedRange sqref="B159" name="区域1_1_2_1_2"/>
    <protectedRange sqref="B166" name="区域1_1_9_4"/>
    <protectedRange sqref="B168" name="区域1_1_7_2"/>
    <protectedRange sqref="B169" name="区域1_1_8_3_1"/>
    <protectedRange sqref="B171" name="区域1_1_2_1_3"/>
    <protectedRange sqref="B172" name="区域1_1_6_3"/>
    <protectedRange sqref="B174" name="区域1_1_5_1_1_2"/>
    <protectedRange sqref="B175" name="区域1_1_1_1_2_1_1"/>
    <protectedRange sqref="B177" name="区域1_1_2_1_6"/>
    <protectedRange sqref="B178" name="区域1_1_7_3_2"/>
    <protectedRange sqref="B180" name="区域1_1_2_1_8_1"/>
    <protectedRange sqref="B181" name="区域1_1_2_1_9"/>
    <protectedRange sqref="B183" name="区域1_1_9_3_1"/>
    <protectedRange sqref="B184" name="区域1_1_9_7_2_2"/>
    <protectedRange sqref="A114:A222" name="区域1"/>
    <protectedRange sqref="B200:B218 B129:B145 B147:B151 B114 B116:B127 B177:B190 B192:B198 B154:B160 B162:B175" name="区域1_2"/>
    <protectedRange sqref="B152" name="区域1_1_1_2"/>
    <protectedRange sqref="B153" name="区域1_1_2_1_9_1_1"/>
    <protectedRange sqref="B153" name="区域1_1_8_5_2"/>
    <protectedRange sqref="B128" name="区域1_2_2"/>
    <protectedRange sqref="B176" name="区域1_1_1_2_1"/>
    <protectedRange sqref="B199" name="区域1_1_1_3_2"/>
    <protectedRange sqref="B115" name="区域1_1_1_4"/>
    <protectedRange sqref="B191" name="区域1_1_1_5"/>
    <protectedRange sqref="B161" name="区域1_1_2_2_1"/>
    <protectedRange sqref="B161" name="区域1_2_2_1_2"/>
    <protectedRange sqref="C128" name="区域1_1_2_4"/>
    <protectedRange sqref="C117" name="区域1_1"/>
  </protectedRanges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5"/>
  <sheetViews>
    <sheetView workbookViewId="0">
      <selection activeCell="C24" sqref="C24"/>
    </sheetView>
  </sheetViews>
  <sheetFormatPr defaultColWidth="9" defaultRowHeight="14.25" outlineLevelCol="5"/>
  <cols>
    <col min="2" max="4" width="20.625" customWidth="1"/>
    <col min="5" max="5" width="20.625" style="1" customWidth="1"/>
  </cols>
  <sheetData>
    <row r="1" ht="25.5" spans="1:6">
      <c r="A1" s="2" t="s">
        <v>58</v>
      </c>
      <c r="B1" s="2"/>
      <c r="C1" s="2"/>
      <c r="D1" s="2"/>
      <c r="E1" s="3"/>
      <c r="F1" s="2"/>
    </row>
    <row r="2" spans="1:6">
      <c r="A2" s="4" t="s">
        <v>1</v>
      </c>
      <c r="B2" s="4" t="s">
        <v>2</v>
      </c>
      <c r="C2" s="4" t="s">
        <v>3</v>
      </c>
      <c r="D2" s="5" t="s">
        <v>4</v>
      </c>
      <c r="E2" s="5" t="s">
        <v>5</v>
      </c>
      <c r="F2" s="6" t="s">
        <v>6</v>
      </c>
    </row>
    <row r="3" spans="1:6">
      <c r="A3" s="7"/>
      <c r="B3" s="8" t="s">
        <v>7</v>
      </c>
      <c r="C3" s="9">
        <f>SUM(C4:C125)</f>
        <v>2949.48</v>
      </c>
      <c r="D3" s="9"/>
      <c r="E3" s="9">
        <f>SUM(E4:E125)</f>
        <v>1145401.0632</v>
      </c>
      <c r="F3" s="7"/>
    </row>
    <row r="4" spans="1:6">
      <c r="A4" s="10">
        <v>1</v>
      </c>
      <c r="B4" s="10" t="s">
        <v>59</v>
      </c>
      <c r="C4" s="11">
        <v>38.33</v>
      </c>
      <c r="D4" s="10">
        <v>388.34</v>
      </c>
      <c r="E4" s="12">
        <f t="shared" ref="E4:E67" si="0">C4*D4</f>
        <v>14885.0722</v>
      </c>
      <c r="F4" s="13"/>
    </row>
    <row r="5" spans="1:6">
      <c r="A5" s="10">
        <v>2</v>
      </c>
      <c r="B5" s="10" t="s">
        <v>60</v>
      </c>
      <c r="C5" s="14">
        <v>14.85</v>
      </c>
      <c r="D5" s="10">
        <v>388.34</v>
      </c>
      <c r="E5" s="12">
        <f t="shared" si="0"/>
        <v>5766.849</v>
      </c>
      <c r="F5" s="13"/>
    </row>
    <row r="6" spans="1:6">
      <c r="A6" s="10">
        <v>3</v>
      </c>
      <c r="B6" s="10" t="s">
        <v>8</v>
      </c>
      <c r="C6" s="11">
        <v>18.31</v>
      </c>
      <c r="D6" s="10">
        <v>388.34</v>
      </c>
      <c r="E6" s="12">
        <f t="shared" si="0"/>
        <v>7110.5054</v>
      </c>
      <c r="F6" s="13"/>
    </row>
    <row r="7" spans="1:6">
      <c r="A7" s="10">
        <v>4</v>
      </c>
      <c r="B7" s="10" t="s">
        <v>61</v>
      </c>
      <c r="C7" s="10">
        <v>5.39</v>
      </c>
      <c r="D7" s="10">
        <v>388.34</v>
      </c>
      <c r="E7" s="12">
        <f t="shared" si="0"/>
        <v>2093.1526</v>
      </c>
      <c r="F7" s="13"/>
    </row>
    <row r="8" spans="1:6">
      <c r="A8" s="10">
        <v>5</v>
      </c>
      <c r="B8" s="10" t="s">
        <v>62</v>
      </c>
      <c r="C8" s="15">
        <v>34.09</v>
      </c>
      <c r="D8" s="10">
        <v>388.34</v>
      </c>
      <c r="E8" s="12">
        <f t="shared" si="0"/>
        <v>13238.5106</v>
      </c>
      <c r="F8" s="13"/>
    </row>
    <row r="9" spans="1:6">
      <c r="A9" s="10">
        <v>6</v>
      </c>
      <c r="B9" s="16" t="s">
        <v>63</v>
      </c>
      <c r="C9" s="15">
        <v>6.14</v>
      </c>
      <c r="D9" s="10">
        <v>388.34</v>
      </c>
      <c r="E9" s="12">
        <f t="shared" si="0"/>
        <v>2384.4076</v>
      </c>
      <c r="F9" s="13"/>
    </row>
    <row r="10" spans="1:6">
      <c r="A10" s="10">
        <v>7</v>
      </c>
      <c r="B10" s="16" t="s">
        <v>9</v>
      </c>
      <c r="C10" s="14">
        <v>20</v>
      </c>
      <c r="D10" s="10">
        <v>388.34</v>
      </c>
      <c r="E10" s="12">
        <f t="shared" si="0"/>
        <v>7766.8</v>
      </c>
      <c r="F10" s="13"/>
    </row>
    <row r="11" spans="1:6">
      <c r="A11" s="10">
        <v>8</v>
      </c>
      <c r="B11" s="16" t="s">
        <v>10</v>
      </c>
      <c r="C11" s="14">
        <v>135</v>
      </c>
      <c r="D11" s="10">
        <v>388.34</v>
      </c>
      <c r="E11" s="12">
        <f t="shared" si="0"/>
        <v>52425.9</v>
      </c>
      <c r="F11" s="13"/>
    </row>
    <row r="12" spans="1:6">
      <c r="A12" s="10">
        <v>9</v>
      </c>
      <c r="B12" s="17" t="s">
        <v>64</v>
      </c>
      <c r="C12" s="15">
        <v>6.83</v>
      </c>
      <c r="D12" s="10">
        <v>388.34</v>
      </c>
      <c r="E12" s="12">
        <f t="shared" si="0"/>
        <v>2652.3622</v>
      </c>
      <c r="F12" s="13"/>
    </row>
    <row r="13" spans="1:6">
      <c r="A13" s="10">
        <v>10</v>
      </c>
      <c r="B13" s="16" t="s">
        <v>65</v>
      </c>
      <c r="C13" s="15">
        <v>6.08</v>
      </c>
      <c r="D13" s="10">
        <v>388.34</v>
      </c>
      <c r="E13" s="12">
        <f t="shared" si="0"/>
        <v>2361.1072</v>
      </c>
      <c r="F13" s="13"/>
    </row>
    <row r="14" spans="1:6">
      <c r="A14" s="10">
        <v>11</v>
      </c>
      <c r="B14" s="16" t="s">
        <v>66</v>
      </c>
      <c r="C14" s="15">
        <v>2.17</v>
      </c>
      <c r="D14" s="10">
        <v>388.34</v>
      </c>
      <c r="E14" s="12">
        <f t="shared" si="0"/>
        <v>842.6978</v>
      </c>
      <c r="F14" s="13"/>
    </row>
    <row r="15" spans="1:6">
      <c r="A15" s="10">
        <v>12</v>
      </c>
      <c r="B15" s="17" t="s">
        <v>67</v>
      </c>
      <c r="C15" s="10">
        <v>6.23</v>
      </c>
      <c r="D15" s="10">
        <v>388.34</v>
      </c>
      <c r="E15" s="12">
        <f t="shared" si="0"/>
        <v>2419.3582</v>
      </c>
      <c r="F15" s="13"/>
    </row>
    <row r="16" spans="1:6">
      <c r="A16" s="10">
        <v>13</v>
      </c>
      <c r="B16" s="14" t="s">
        <v>68</v>
      </c>
      <c r="C16" s="18">
        <v>66.92</v>
      </c>
      <c r="D16" s="10">
        <v>388.34</v>
      </c>
      <c r="E16" s="12">
        <f t="shared" si="0"/>
        <v>25987.7128</v>
      </c>
      <c r="F16" s="13"/>
    </row>
    <row r="17" spans="1:6">
      <c r="A17" s="10">
        <v>14</v>
      </c>
      <c r="B17" s="16" t="s">
        <v>69</v>
      </c>
      <c r="C17" s="19">
        <v>2.34</v>
      </c>
      <c r="D17" s="10">
        <v>388.34</v>
      </c>
      <c r="E17" s="12">
        <f t="shared" si="0"/>
        <v>908.7156</v>
      </c>
      <c r="F17" s="13"/>
    </row>
    <row r="18" spans="1:6">
      <c r="A18" s="10">
        <v>15</v>
      </c>
      <c r="B18" s="16" t="s">
        <v>70</v>
      </c>
      <c r="C18" s="15">
        <v>4.24</v>
      </c>
      <c r="D18" s="10">
        <v>388.34</v>
      </c>
      <c r="E18" s="12">
        <f t="shared" si="0"/>
        <v>1646.5616</v>
      </c>
      <c r="F18" s="13"/>
    </row>
    <row r="19" spans="1:6">
      <c r="A19" s="10">
        <v>16</v>
      </c>
      <c r="B19" s="16" t="s">
        <v>71</v>
      </c>
      <c r="C19" s="15">
        <v>32.01</v>
      </c>
      <c r="D19" s="10">
        <v>388.34</v>
      </c>
      <c r="E19" s="12">
        <f t="shared" si="0"/>
        <v>12430.7634</v>
      </c>
      <c r="F19" s="13"/>
    </row>
    <row r="20" spans="1:6">
      <c r="A20" s="10">
        <v>17</v>
      </c>
      <c r="B20" s="14" t="s">
        <v>13</v>
      </c>
      <c r="C20" s="20">
        <v>10</v>
      </c>
      <c r="D20" s="10">
        <v>388.34</v>
      </c>
      <c r="E20" s="12">
        <f t="shared" si="0"/>
        <v>3883.4</v>
      </c>
      <c r="F20" s="13"/>
    </row>
    <row r="21" spans="1:6">
      <c r="A21" s="10">
        <v>18</v>
      </c>
      <c r="B21" s="14" t="s">
        <v>15</v>
      </c>
      <c r="C21" s="14">
        <v>40</v>
      </c>
      <c r="D21" s="10">
        <v>388.34</v>
      </c>
      <c r="E21" s="12">
        <f t="shared" si="0"/>
        <v>15533.6</v>
      </c>
      <c r="F21" s="13"/>
    </row>
    <row r="22" spans="1:6">
      <c r="A22" s="10">
        <v>19</v>
      </c>
      <c r="B22" s="16" t="s">
        <v>16</v>
      </c>
      <c r="C22" s="14">
        <v>30</v>
      </c>
      <c r="D22" s="10">
        <v>388.34</v>
      </c>
      <c r="E22" s="12">
        <f t="shared" si="0"/>
        <v>11650.2</v>
      </c>
      <c r="F22" s="13"/>
    </row>
    <row r="23" spans="1:6">
      <c r="A23" s="10">
        <v>20</v>
      </c>
      <c r="B23" s="16" t="s">
        <v>72</v>
      </c>
      <c r="C23" s="19">
        <v>25.81</v>
      </c>
      <c r="D23" s="10">
        <v>388.34</v>
      </c>
      <c r="E23" s="12">
        <f t="shared" si="0"/>
        <v>10023.0554</v>
      </c>
      <c r="F23" s="13"/>
    </row>
    <row r="24" spans="1:6">
      <c r="A24" s="10">
        <v>21</v>
      </c>
      <c r="B24" s="21" t="s">
        <v>73</v>
      </c>
      <c r="C24" s="15">
        <v>9.75</v>
      </c>
      <c r="D24" s="10">
        <v>388.34</v>
      </c>
      <c r="E24" s="12">
        <f t="shared" si="0"/>
        <v>3786.315</v>
      </c>
      <c r="F24" s="13"/>
    </row>
    <row r="25" spans="1:6">
      <c r="A25" s="10">
        <v>22</v>
      </c>
      <c r="B25" s="16" t="s">
        <v>74</v>
      </c>
      <c r="C25" s="15">
        <v>41</v>
      </c>
      <c r="D25" s="10">
        <v>388.34</v>
      </c>
      <c r="E25" s="12">
        <f t="shared" si="0"/>
        <v>15921.94</v>
      </c>
      <c r="F25" s="13"/>
    </row>
    <row r="26" spans="1:6">
      <c r="A26" s="10">
        <v>23</v>
      </c>
      <c r="B26" s="17" t="s">
        <v>75</v>
      </c>
      <c r="C26" s="10">
        <v>37.11</v>
      </c>
      <c r="D26" s="10">
        <v>388.34</v>
      </c>
      <c r="E26" s="12">
        <f t="shared" si="0"/>
        <v>14411.2974</v>
      </c>
      <c r="F26" s="13"/>
    </row>
    <row r="27" spans="1:6">
      <c r="A27" s="10">
        <v>24</v>
      </c>
      <c r="B27" s="17" t="s">
        <v>17</v>
      </c>
      <c r="C27" s="11">
        <v>38.27</v>
      </c>
      <c r="D27" s="10">
        <v>388.34</v>
      </c>
      <c r="E27" s="12">
        <f t="shared" si="0"/>
        <v>14861.7718</v>
      </c>
      <c r="F27" s="13"/>
    </row>
    <row r="28" spans="1:6">
      <c r="A28" s="10">
        <v>25</v>
      </c>
      <c r="B28" s="16" t="s">
        <v>76</v>
      </c>
      <c r="C28" s="22">
        <v>22.46</v>
      </c>
      <c r="D28" s="10">
        <v>388.34</v>
      </c>
      <c r="E28" s="12">
        <f t="shared" si="0"/>
        <v>8722.1164</v>
      </c>
      <c r="F28" s="23"/>
    </row>
    <row r="29" spans="1:6">
      <c r="A29" s="10">
        <v>26</v>
      </c>
      <c r="B29" s="17" t="s">
        <v>18</v>
      </c>
      <c r="C29" s="22">
        <v>16.13</v>
      </c>
      <c r="D29" s="10">
        <v>388.34</v>
      </c>
      <c r="E29" s="12">
        <f t="shared" si="0"/>
        <v>6263.9242</v>
      </c>
      <c r="F29" s="23"/>
    </row>
    <row r="30" spans="1:6">
      <c r="A30" s="10">
        <v>27</v>
      </c>
      <c r="B30" s="17" t="s">
        <v>77</v>
      </c>
      <c r="C30" s="14">
        <v>52.25</v>
      </c>
      <c r="D30" s="10">
        <v>388.34</v>
      </c>
      <c r="E30" s="12">
        <f t="shared" si="0"/>
        <v>20290.765</v>
      </c>
      <c r="F30" s="23"/>
    </row>
    <row r="31" spans="1:6">
      <c r="A31" s="10">
        <v>28</v>
      </c>
      <c r="B31" s="17" t="s">
        <v>78</v>
      </c>
      <c r="C31" s="22">
        <v>14.42</v>
      </c>
      <c r="D31" s="10">
        <v>388.34</v>
      </c>
      <c r="E31" s="12">
        <f t="shared" si="0"/>
        <v>5599.8628</v>
      </c>
      <c r="F31" s="23"/>
    </row>
    <row r="32" spans="1:6">
      <c r="A32" s="10">
        <v>29</v>
      </c>
      <c r="B32" s="16" t="s">
        <v>79</v>
      </c>
      <c r="C32" s="14">
        <v>9.35</v>
      </c>
      <c r="D32" s="10">
        <v>388.34</v>
      </c>
      <c r="E32" s="12">
        <f t="shared" si="0"/>
        <v>3630.979</v>
      </c>
      <c r="F32" s="23"/>
    </row>
    <row r="33" spans="1:6">
      <c r="A33" s="10">
        <v>30</v>
      </c>
      <c r="B33" s="16" t="s">
        <v>80</v>
      </c>
      <c r="C33" s="15">
        <v>13.7</v>
      </c>
      <c r="D33" s="10">
        <v>388.34</v>
      </c>
      <c r="E33" s="12">
        <f t="shared" si="0"/>
        <v>5320.258</v>
      </c>
      <c r="F33" s="23"/>
    </row>
    <row r="34" spans="1:6">
      <c r="A34" s="10">
        <v>31</v>
      </c>
      <c r="B34" s="17" t="s">
        <v>81</v>
      </c>
      <c r="C34" s="14">
        <v>5</v>
      </c>
      <c r="D34" s="10">
        <v>388.34</v>
      </c>
      <c r="E34" s="12">
        <f t="shared" si="0"/>
        <v>1941.7</v>
      </c>
      <c r="F34" s="23"/>
    </row>
    <row r="35" spans="1:6">
      <c r="A35" s="10">
        <v>32</v>
      </c>
      <c r="B35" s="17" t="s">
        <v>82</v>
      </c>
      <c r="C35" s="14">
        <v>37.84</v>
      </c>
      <c r="D35" s="10">
        <v>388.34</v>
      </c>
      <c r="E35" s="12">
        <f t="shared" si="0"/>
        <v>14694.7856</v>
      </c>
      <c r="F35" s="23"/>
    </row>
    <row r="36" spans="1:6">
      <c r="A36" s="10">
        <v>33</v>
      </c>
      <c r="B36" s="16" t="s">
        <v>83</v>
      </c>
      <c r="C36" s="15">
        <v>13.29</v>
      </c>
      <c r="D36" s="10">
        <v>388.34</v>
      </c>
      <c r="E36" s="12">
        <f t="shared" si="0"/>
        <v>5161.0386</v>
      </c>
      <c r="F36" s="23"/>
    </row>
    <row r="37" spans="1:6">
      <c r="A37" s="10">
        <v>34</v>
      </c>
      <c r="B37" s="16" t="s">
        <v>84</v>
      </c>
      <c r="C37" s="22">
        <v>29.33</v>
      </c>
      <c r="D37" s="10">
        <v>388.34</v>
      </c>
      <c r="E37" s="12">
        <f t="shared" si="0"/>
        <v>11390.0122</v>
      </c>
      <c r="F37" s="23"/>
    </row>
    <row r="38" spans="1:6">
      <c r="A38" s="10">
        <v>35</v>
      </c>
      <c r="B38" s="16" t="s">
        <v>85</v>
      </c>
      <c r="C38" s="22">
        <v>96.63</v>
      </c>
      <c r="D38" s="10">
        <v>388.34</v>
      </c>
      <c r="E38" s="12">
        <f t="shared" si="0"/>
        <v>37525.2942</v>
      </c>
      <c r="F38" s="23"/>
    </row>
    <row r="39" spans="1:6">
      <c r="A39" s="10">
        <v>36</v>
      </c>
      <c r="B39" s="16" t="s">
        <v>86</v>
      </c>
      <c r="C39" s="15">
        <v>13.51</v>
      </c>
      <c r="D39" s="10">
        <v>388.34</v>
      </c>
      <c r="E39" s="12">
        <f t="shared" si="0"/>
        <v>5246.4734</v>
      </c>
      <c r="F39" s="23"/>
    </row>
    <row r="40" spans="1:6">
      <c r="A40" s="10">
        <v>37</v>
      </c>
      <c r="B40" s="16" t="s">
        <v>87</v>
      </c>
      <c r="C40" s="15">
        <v>2.51</v>
      </c>
      <c r="D40" s="10">
        <v>388.34</v>
      </c>
      <c r="E40" s="12">
        <f t="shared" si="0"/>
        <v>974.7334</v>
      </c>
      <c r="F40" s="23"/>
    </row>
    <row r="41" spans="1:6">
      <c r="A41" s="10">
        <v>38</v>
      </c>
      <c r="B41" s="16" t="s">
        <v>88</v>
      </c>
      <c r="C41" s="14">
        <v>61.69</v>
      </c>
      <c r="D41" s="10">
        <v>388.34</v>
      </c>
      <c r="E41" s="12">
        <f t="shared" si="0"/>
        <v>23956.6946</v>
      </c>
      <c r="F41" s="23"/>
    </row>
    <row r="42" spans="1:6">
      <c r="A42" s="10">
        <v>39</v>
      </c>
      <c r="B42" s="16" t="s">
        <v>89</v>
      </c>
      <c r="C42" s="19">
        <v>5.94</v>
      </c>
      <c r="D42" s="10">
        <v>388.34</v>
      </c>
      <c r="E42" s="12">
        <f t="shared" si="0"/>
        <v>2306.7396</v>
      </c>
      <c r="F42" s="23"/>
    </row>
    <row r="43" spans="1:6">
      <c r="A43" s="10">
        <v>40</v>
      </c>
      <c r="B43" s="16" t="s">
        <v>90</v>
      </c>
      <c r="C43" s="15">
        <v>9.14</v>
      </c>
      <c r="D43" s="10">
        <v>388.34</v>
      </c>
      <c r="E43" s="12">
        <f t="shared" si="0"/>
        <v>3549.4276</v>
      </c>
      <c r="F43" s="23"/>
    </row>
    <row r="44" spans="1:6">
      <c r="A44" s="10">
        <v>41</v>
      </c>
      <c r="B44" s="16" t="s">
        <v>91</v>
      </c>
      <c r="C44" s="15">
        <v>67.23</v>
      </c>
      <c r="D44" s="10">
        <v>388.34</v>
      </c>
      <c r="E44" s="12">
        <f t="shared" si="0"/>
        <v>26108.0982</v>
      </c>
      <c r="F44" s="23"/>
    </row>
    <row r="45" spans="1:6">
      <c r="A45" s="10">
        <v>42</v>
      </c>
      <c r="B45" s="16" t="s">
        <v>20</v>
      </c>
      <c r="C45" s="14">
        <v>11.31</v>
      </c>
      <c r="D45" s="10">
        <v>388.34</v>
      </c>
      <c r="E45" s="12">
        <f t="shared" si="0"/>
        <v>4392.1254</v>
      </c>
      <c r="F45" s="23"/>
    </row>
    <row r="46" spans="1:6">
      <c r="A46" s="10">
        <v>43</v>
      </c>
      <c r="B46" s="17" t="s">
        <v>21</v>
      </c>
      <c r="C46" s="14">
        <v>4.12</v>
      </c>
      <c r="D46" s="10">
        <v>388.34</v>
      </c>
      <c r="E46" s="12">
        <f t="shared" si="0"/>
        <v>1599.9608</v>
      </c>
      <c r="F46" s="23"/>
    </row>
    <row r="47" spans="1:6">
      <c r="A47" s="10">
        <v>44</v>
      </c>
      <c r="B47" s="16" t="s">
        <v>92</v>
      </c>
      <c r="C47" s="15">
        <v>31.81</v>
      </c>
      <c r="D47" s="10">
        <v>388.34</v>
      </c>
      <c r="E47" s="12">
        <f t="shared" si="0"/>
        <v>12353.0954</v>
      </c>
      <c r="F47" s="23"/>
    </row>
    <row r="48" spans="1:6">
      <c r="A48" s="10">
        <v>45</v>
      </c>
      <c r="B48" s="16" t="s">
        <v>93</v>
      </c>
      <c r="C48" s="11">
        <v>17.47</v>
      </c>
      <c r="D48" s="10">
        <v>388.34</v>
      </c>
      <c r="E48" s="12">
        <f t="shared" si="0"/>
        <v>6784.2998</v>
      </c>
      <c r="F48" s="23"/>
    </row>
    <row r="49" spans="1:6">
      <c r="A49" s="10">
        <v>46</v>
      </c>
      <c r="B49" s="16" t="s">
        <v>94</v>
      </c>
      <c r="C49" s="15">
        <v>9.87</v>
      </c>
      <c r="D49" s="10">
        <v>388.34</v>
      </c>
      <c r="E49" s="12">
        <f t="shared" si="0"/>
        <v>3832.9158</v>
      </c>
      <c r="F49" s="23"/>
    </row>
    <row r="50" spans="1:6">
      <c r="A50" s="10">
        <v>47</v>
      </c>
      <c r="B50" s="16" t="s">
        <v>95</v>
      </c>
      <c r="C50" s="15">
        <v>3.73</v>
      </c>
      <c r="D50" s="10">
        <v>388.34</v>
      </c>
      <c r="E50" s="12">
        <f t="shared" si="0"/>
        <v>1448.5082</v>
      </c>
      <c r="F50" s="23"/>
    </row>
    <row r="51" spans="1:6">
      <c r="A51" s="10">
        <v>48</v>
      </c>
      <c r="B51" s="16" t="s">
        <v>96</v>
      </c>
      <c r="C51" s="10">
        <v>12.74</v>
      </c>
      <c r="D51" s="10">
        <v>388.34</v>
      </c>
      <c r="E51" s="12">
        <f t="shared" si="0"/>
        <v>4947.4516</v>
      </c>
      <c r="F51" s="23"/>
    </row>
    <row r="52" spans="1:6">
      <c r="A52" s="10">
        <v>49</v>
      </c>
      <c r="B52" s="16" t="s">
        <v>97</v>
      </c>
      <c r="C52" s="15">
        <v>4.49</v>
      </c>
      <c r="D52" s="10">
        <v>388.34</v>
      </c>
      <c r="E52" s="12">
        <f t="shared" si="0"/>
        <v>1743.6466</v>
      </c>
      <c r="F52" s="23"/>
    </row>
    <row r="53" spans="1:6">
      <c r="A53" s="10">
        <v>50</v>
      </c>
      <c r="B53" s="16" t="s">
        <v>98</v>
      </c>
      <c r="C53" s="11">
        <v>3.61</v>
      </c>
      <c r="D53" s="10">
        <v>388.34</v>
      </c>
      <c r="E53" s="12">
        <f t="shared" si="0"/>
        <v>1401.9074</v>
      </c>
      <c r="F53" s="23"/>
    </row>
    <row r="54" spans="1:6">
      <c r="A54" s="10">
        <v>51</v>
      </c>
      <c r="B54" s="16" t="s">
        <v>99</v>
      </c>
      <c r="C54" s="15">
        <v>7.75</v>
      </c>
      <c r="D54" s="10">
        <v>388.34</v>
      </c>
      <c r="E54" s="12">
        <f t="shared" si="0"/>
        <v>3009.635</v>
      </c>
      <c r="F54" s="23"/>
    </row>
    <row r="55" spans="1:6">
      <c r="A55" s="10">
        <v>52</v>
      </c>
      <c r="B55" s="17" t="s">
        <v>100</v>
      </c>
      <c r="C55" s="15">
        <v>79.02</v>
      </c>
      <c r="D55" s="10">
        <v>388.34</v>
      </c>
      <c r="E55" s="12">
        <f t="shared" si="0"/>
        <v>30686.6268</v>
      </c>
      <c r="F55" s="23"/>
    </row>
    <row r="56" spans="1:6">
      <c r="A56" s="10">
        <v>53</v>
      </c>
      <c r="B56" s="16" t="s">
        <v>101</v>
      </c>
      <c r="C56" s="15">
        <v>5.08</v>
      </c>
      <c r="D56" s="10">
        <v>388.34</v>
      </c>
      <c r="E56" s="12">
        <f t="shared" si="0"/>
        <v>1972.7672</v>
      </c>
      <c r="F56" s="23"/>
    </row>
    <row r="57" spans="1:6">
      <c r="A57" s="10">
        <v>54</v>
      </c>
      <c r="B57" s="16" t="s">
        <v>102</v>
      </c>
      <c r="C57" s="24">
        <v>22.71</v>
      </c>
      <c r="D57" s="10">
        <v>388.34</v>
      </c>
      <c r="E57" s="12">
        <f t="shared" si="0"/>
        <v>8819.2014</v>
      </c>
      <c r="F57" s="23"/>
    </row>
    <row r="58" spans="1:6">
      <c r="A58" s="10">
        <v>55</v>
      </c>
      <c r="B58" s="16" t="s">
        <v>103</v>
      </c>
      <c r="C58" s="15">
        <v>7.5</v>
      </c>
      <c r="D58" s="10">
        <v>388.34</v>
      </c>
      <c r="E58" s="12">
        <f t="shared" si="0"/>
        <v>2912.55</v>
      </c>
      <c r="F58" s="23"/>
    </row>
    <row r="59" spans="1:6">
      <c r="A59" s="10">
        <v>56</v>
      </c>
      <c r="B59" s="16" t="s">
        <v>104</v>
      </c>
      <c r="C59" s="25">
        <v>5.88</v>
      </c>
      <c r="D59" s="10">
        <v>388.34</v>
      </c>
      <c r="E59" s="12">
        <f t="shared" si="0"/>
        <v>2283.4392</v>
      </c>
      <c r="F59" s="23"/>
    </row>
    <row r="60" spans="1:6">
      <c r="A60" s="10">
        <v>57</v>
      </c>
      <c r="B60" s="16" t="s">
        <v>105</v>
      </c>
      <c r="C60" s="14">
        <v>6.34</v>
      </c>
      <c r="D60" s="10">
        <v>388.34</v>
      </c>
      <c r="E60" s="12">
        <f t="shared" si="0"/>
        <v>2462.0756</v>
      </c>
      <c r="F60" s="23"/>
    </row>
    <row r="61" spans="1:6">
      <c r="A61" s="10">
        <v>58</v>
      </c>
      <c r="B61" s="16" t="s">
        <v>24</v>
      </c>
      <c r="C61" s="14">
        <v>3</v>
      </c>
      <c r="D61" s="10">
        <v>388.34</v>
      </c>
      <c r="E61" s="12">
        <f t="shared" si="0"/>
        <v>1165.02</v>
      </c>
      <c r="F61" s="23"/>
    </row>
    <row r="62" spans="1:6">
      <c r="A62" s="10">
        <v>59</v>
      </c>
      <c r="B62" s="16" t="s">
        <v>25</v>
      </c>
      <c r="C62" s="14">
        <v>115</v>
      </c>
      <c r="D62" s="10">
        <v>388.34</v>
      </c>
      <c r="E62" s="12">
        <f t="shared" si="0"/>
        <v>44659.1</v>
      </c>
      <c r="F62" s="23"/>
    </row>
    <row r="63" spans="1:6">
      <c r="A63" s="10">
        <v>60</v>
      </c>
      <c r="B63" s="16" t="s">
        <v>26</v>
      </c>
      <c r="C63" s="14">
        <v>22</v>
      </c>
      <c r="D63" s="10">
        <v>388.34</v>
      </c>
      <c r="E63" s="12">
        <f t="shared" si="0"/>
        <v>8543.48</v>
      </c>
      <c r="F63" s="23"/>
    </row>
    <row r="64" spans="1:6">
      <c r="A64" s="10">
        <v>61</v>
      </c>
      <c r="B64" s="16" t="s">
        <v>106</v>
      </c>
      <c r="C64" s="22">
        <v>37.89</v>
      </c>
      <c r="D64" s="10">
        <v>388.34</v>
      </c>
      <c r="E64" s="12">
        <f t="shared" si="0"/>
        <v>14714.2026</v>
      </c>
      <c r="F64" s="23"/>
    </row>
    <row r="65" spans="1:6">
      <c r="A65" s="10">
        <v>62</v>
      </c>
      <c r="B65" s="14" t="s">
        <v>107</v>
      </c>
      <c r="C65" s="18">
        <v>14.1</v>
      </c>
      <c r="D65" s="10">
        <v>388.34</v>
      </c>
      <c r="E65" s="12">
        <f t="shared" si="0"/>
        <v>5475.594</v>
      </c>
      <c r="F65" s="23"/>
    </row>
    <row r="66" spans="1:6">
      <c r="A66" s="10">
        <v>63</v>
      </c>
      <c r="B66" s="16" t="s">
        <v>108</v>
      </c>
      <c r="C66" s="15">
        <v>18.45</v>
      </c>
      <c r="D66" s="10">
        <v>388.34</v>
      </c>
      <c r="E66" s="12">
        <f t="shared" si="0"/>
        <v>7164.873</v>
      </c>
      <c r="F66" s="23"/>
    </row>
    <row r="67" spans="1:6">
      <c r="A67" s="10">
        <v>64</v>
      </c>
      <c r="B67" s="16" t="s">
        <v>109</v>
      </c>
      <c r="C67" s="14">
        <v>8.04</v>
      </c>
      <c r="D67" s="10">
        <v>388.34</v>
      </c>
      <c r="E67" s="12">
        <f t="shared" si="0"/>
        <v>3122.2536</v>
      </c>
      <c r="F67" s="23"/>
    </row>
    <row r="68" spans="1:6">
      <c r="A68" s="10">
        <v>65</v>
      </c>
      <c r="B68" s="16" t="s">
        <v>110</v>
      </c>
      <c r="C68" s="15">
        <v>9.8</v>
      </c>
      <c r="D68" s="10">
        <v>388.34</v>
      </c>
      <c r="E68" s="12">
        <f t="shared" ref="E68:E125" si="1">C68*D68</f>
        <v>3805.732</v>
      </c>
      <c r="F68" s="23"/>
    </row>
    <row r="69" spans="1:6">
      <c r="A69" s="10">
        <v>66</v>
      </c>
      <c r="B69" s="16" t="s">
        <v>111</v>
      </c>
      <c r="C69" s="15">
        <v>30.55</v>
      </c>
      <c r="D69" s="10">
        <v>388.34</v>
      </c>
      <c r="E69" s="12">
        <f t="shared" si="1"/>
        <v>11863.787</v>
      </c>
      <c r="F69" s="23"/>
    </row>
    <row r="70" spans="1:6">
      <c r="A70" s="10">
        <v>67</v>
      </c>
      <c r="B70" s="17" t="s">
        <v>28</v>
      </c>
      <c r="C70" s="25">
        <v>47.56</v>
      </c>
      <c r="D70" s="10">
        <v>388.34</v>
      </c>
      <c r="E70" s="12">
        <f t="shared" si="1"/>
        <v>18469.4504</v>
      </c>
      <c r="F70" s="23"/>
    </row>
    <row r="71" spans="1:6">
      <c r="A71" s="10">
        <v>68</v>
      </c>
      <c r="B71" s="16" t="s">
        <v>29</v>
      </c>
      <c r="C71" s="14">
        <v>45.14</v>
      </c>
      <c r="D71" s="10">
        <v>388.34</v>
      </c>
      <c r="E71" s="12">
        <f t="shared" si="1"/>
        <v>17529.6676</v>
      </c>
      <c r="F71" s="23"/>
    </row>
    <row r="72" spans="1:6">
      <c r="A72" s="10">
        <v>69</v>
      </c>
      <c r="B72" s="16" t="s">
        <v>112</v>
      </c>
      <c r="C72" s="18">
        <v>38.16</v>
      </c>
      <c r="D72" s="10">
        <v>388.34</v>
      </c>
      <c r="E72" s="12">
        <f t="shared" si="1"/>
        <v>14819.0544</v>
      </c>
      <c r="F72" s="23"/>
    </row>
    <row r="73" spans="1:6">
      <c r="A73" s="10">
        <v>70</v>
      </c>
      <c r="B73" s="16" t="s">
        <v>113</v>
      </c>
      <c r="C73" s="14">
        <v>21.56</v>
      </c>
      <c r="D73" s="10">
        <v>388.34</v>
      </c>
      <c r="E73" s="12">
        <f t="shared" si="1"/>
        <v>8372.6104</v>
      </c>
      <c r="F73" s="23"/>
    </row>
    <row r="74" spans="1:6">
      <c r="A74" s="10">
        <v>71</v>
      </c>
      <c r="B74" s="16" t="s">
        <v>114</v>
      </c>
      <c r="C74" s="15">
        <v>16.18</v>
      </c>
      <c r="D74" s="10">
        <v>388.34</v>
      </c>
      <c r="E74" s="12">
        <f t="shared" si="1"/>
        <v>6283.3412</v>
      </c>
      <c r="F74" s="23"/>
    </row>
    <row r="75" spans="1:6">
      <c r="A75" s="10">
        <v>72</v>
      </c>
      <c r="B75" s="16" t="s">
        <v>115</v>
      </c>
      <c r="C75" s="19">
        <v>4.31</v>
      </c>
      <c r="D75" s="10">
        <v>388.34</v>
      </c>
      <c r="E75" s="12">
        <f t="shared" si="1"/>
        <v>1673.7454</v>
      </c>
      <c r="F75" s="23"/>
    </row>
    <row r="76" spans="1:6">
      <c r="A76" s="10">
        <v>73</v>
      </c>
      <c r="B76" s="17" t="s">
        <v>33</v>
      </c>
      <c r="C76" s="11">
        <v>191.06</v>
      </c>
      <c r="D76" s="10">
        <v>388.34</v>
      </c>
      <c r="E76" s="12">
        <f t="shared" si="1"/>
        <v>74196.2404</v>
      </c>
      <c r="F76" s="23"/>
    </row>
    <row r="77" spans="1:6">
      <c r="A77" s="10">
        <v>74</v>
      </c>
      <c r="B77" s="17" t="s">
        <v>116</v>
      </c>
      <c r="C77" s="15">
        <v>2.09</v>
      </c>
      <c r="D77" s="10">
        <v>388.34</v>
      </c>
      <c r="E77" s="12">
        <f t="shared" si="1"/>
        <v>811.6306</v>
      </c>
      <c r="F77" s="23"/>
    </row>
    <row r="78" spans="1:6">
      <c r="A78" s="10">
        <v>75</v>
      </c>
      <c r="B78" s="17" t="s">
        <v>117</v>
      </c>
      <c r="C78" s="15">
        <v>16.36</v>
      </c>
      <c r="D78" s="10">
        <v>388.34</v>
      </c>
      <c r="E78" s="12">
        <f t="shared" si="1"/>
        <v>6353.2424</v>
      </c>
      <c r="F78" s="23"/>
    </row>
    <row r="79" spans="1:6">
      <c r="A79" s="10">
        <v>76</v>
      </c>
      <c r="B79" s="17" t="s">
        <v>118</v>
      </c>
      <c r="C79" s="15">
        <v>17.16</v>
      </c>
      <c r="D79" s="10">
        <v>388.34</v>
      </c>
      <c r="E79" s="12">
        <f t="shared" si="1"/>
        <v>6663.9144</v>
      </c>
      <c r="F79" s="23"/>
    </row>
    <row r="80" spans="1:6">
      <c r="A80" s="10">
        <v>77</v>
      </c>
      <c r="B80" s="17" t="s">
        <v>36</v>
      </c>
      <c r="C80" s="20">
        <v>10</v>
      </c>
      <c r="D80" s="10">
        <v>388.34</v>
      </c>
      <c r="E80" s="12">
        <f t="shared" si="1"/>
        <v>3883.4</v>
      </c>
      <c r="F80" s="23"/>
    </row>
    <row r="81" spans="1:6">
      <c r="A81" s="10">
        <v>78</v>
      </c>
      <c r="B81" s="17" t="s">
        <v>119</v>
      </c>
      <c r="C81" s="15">
        <v>78.83</v>
      </c>
      <c r="D81" s="10">
        <v>388.34</v>
      </c>
      <c r="E81" s="12">
        <f t="shared" si="1"/>
        <v>30612.8422</v>
      </c>
      <c r="F81" s="23"/>
    </row>
    <row r="82" spans="1:6">
      <c r="A82" s="10">
        <v>79</v>
      </c>
      <c r="B82" s="17" t="s">
        <v>120</v>
      </c>
      <c r="C82" s="14">
        <v>100.91</v>
      </c>
      <c r="D82" s="10">
        <v>388.34</v>
      </c>
      <c r="E82" s="12">
        <f t="shared" si="1"/>
        <v>39187.3894</v>
      </c>
      <c r="F82" s="23"/>
    </row>
    <row r="83" spans="1:6">
      <c r="A83" s="10">
        <v>80</v>
      </c>
      <c r="B83" s="17" t="s">
        <v>121</v>
      </c>
      <c r="C83" s="18">
        <v>5.25</v>
      </c>
      <c r="D83" s="10">
        <v>388.34</v>
      </c>
      <c r="E83" s="12">
        <f t="shared" si="1"/>
        <v>2038.785</v>
      </c>
      <c r="F83" s="23"/>
    </row>
    <row r="84" spans="1:6">
      <c r="A84" s="10">
        <v>81</v>
      </c>
      <c r="B84" s="16" t="s">
        <v>122</v>
      </c>
      <c r="C84" s="22">
        <v>2.04</v>
      </c>
      <c r="D84" s="10">
        <v>388.34</v>
      </c>
      <c r="E84" s="12">
        <f t="shared" si="1"/>
        <v>792.2136</v>
      </c>
      <c r="F84" s="23"/>
    </row>
    <row r="85" spans="1:6">
      <c r="A85" s="10">
        <v>82</v>
      </c>
      <c r="B85" s="16" t="s">
        <v>123</v>
      </c>
      <c r="C85" s="22">
        <v>13.36</v>
      </c>
      <c r="D85" s="10">
        <v>388.34</v>
      </c>
      <c r="E85" s="12">
        <f t="shared" si="1"/>
        <v>5188.2224</v>
      </c>
      <c r="F85" s="23"/>
    </row>
    <row r="86" spans="1:6">
      <c r="A86" s="10">
        <v>83</v>
      </c>
      <c r="B86" s="16" t="s">
        <v>124</v>
      </c>
      <c r="C86" s="18">
        <v>4.3</v>
      </c>
      <c r="D86" s="10">
        <v>388.34</v>
      </c>
      <c r="E86" s="12">
        <f t="shared" si="1"/>
        <v>1669.862</v>
      </c>
      <c r="F86" s="23"/>
    </row>
    <row r="87" spans="1:6">
      <c r="A87" s="10">
        <v>84</v>
      </c>
      <c r="B87" s="16" t="s">
        <v>125</v>
      </c>
      <c r="C87" s="19">
        <v>5.69</v>
      </c>
      <c r="D87" s="10">
        <v>388.34</v>
      </c>
      <c r="E87" s="12">
        <f t="shared" si="1"/>
        <v>2209.6546</v>
      </c>
      <c r="F87" s="23"/>
    </row>
    <row r="88" spans="1:6">
      <c r="A88" s="10">
        <v>85</v>
      </c>
      <c r="B88" s="14" t="s">
        <v>39</v>
      </c>
      <c r="C88" s="14">
        <v>36.92</v>
      </c>
      <c r="D88" s="10">
        <v>388.34</v>
      </c>
      <c r="E88" s="12">
        <f t="shared" si="1"/>
        <v>14337.5128</v>
      </c>
      <c r="F88" s="23"/>
    </row>
    <row r="89" spans="1:6">
      <c r="A89" s="10">
        <v>86</v>
      </c>
      <c r="B89" s="17" t="s">
        <v>126</v>
      </c>
      <c r="C89" s="11">
        <v>3.08</v>
      </c>
      <c r="D89" s="10">
        <v>388.34</v>
      </c>
      <c r="E89" s="12">
        <f t="shared" si="1"/>
        <v>1196.0872</v>
      </c>
      <c r="F89" s="23"/>
    </row>
    <row r="90" spans="1:6">
      <c r="A90" s="10">
        <v>87</v>
      </c>
      <c r="B90" s="16" t="s">
        <v>127</v>
      </c>
      <c r="C90" s="19">
        <v>7.12</v>
      </c>
      <c r="D90" s="10">
        <v>388.34</v>
      </c>
      <c r="E90" s="12">
        <f t="shared" si="1"/>
        <v>2764.9808</v>
      </c>
      <c r="F90" s="23"/>
    </row>
    <row r="91" spans="1:6">
      <c r="A91" s="10">
        <v>88</v>
      </c>
      <c r="B91" s="16" t="s">
        <v>128</v>
      </c>
      <c r="C91" s="11">
        <v>2.03</v>
      </c>
      <c r="D91" s="10">
        <v>388.34</v>
      </c>
      <c r="E91" s="12">
        <f t="shared" si="1"/>
        <v>788.3302</v>
      </c>
      <c r="F91" s="23"/>
    </row>
    <row r="92" spans="1:6">
      <c r="A92" s="10">
        <v>89</v>
      </c>
      <c r="B92" s="25" t="s">
        <v>40</v>
      </c>
      <c r="C92" s="25">
        <v>62.02</v>
      </c>
      <c r="D92" s="10">
        <v>388.34</v>
      </c>
      <c r="E92" s="12">
        <f t="shared" si="1"/>
        <v>24084.8468</v>
      </c>
      <c r="F92" s="23"/>
    </row>
    <row r="93" spans="1:6">
      <c r="A93" s="10">
        <v>90</v>
      </c>
      <c r="B93" s="16" t="s">
        <v>129</v>
      </c>
      <c r="C93" s="22">
        <v>18.67</v>
      </c>
      <c r="D93" s="10">
        <v>388.34</v>
      </c>
      <c r="E93" s="12">
        <f t="shared" si="1"/>
        <v>7250.3078</v>
      </c>
      <c r="F93" s="23"/>
    </row>
    <row r="94" spans="1:6">
      <c r="A94" s="10">
        <v>91</v>
      </c>
      <c r="B94" s="14" t="s">
        <v>130</v>
      </c>
      <c r="C94" s="14">
        <v>10.99</v>
      </c>
      <c r="D94" s="10">
        <v>388.34</v>
      </c>
      <c r="E94" s="12">
        <f t="shared" si="1"/>
        <v>4267.8566</v>
      </c>
      <c r="F94" s="23"/>
    </row>
    <row r="95" spans="1:6">
      <c r="A95" s="10">
        <v>92</v>
      </c>
      <c r="B95" s="16" t="s">
        <v>41</v>
      </c>
      <c r="C95" s="11">
        <v>7</v>
      </c>
      <c r="D95" s="10">
        <v>388.34</v>
      </c>
      <c r="E95" s="12">
        <f t="shared" si="1"/>
        <v>2718.38</v>
      </c>
      <c r="F95" s="23"/>
    </row>
    <row r="96" spans="1:6">
      <c r="A96" s="10">
        <v>93</v>
      </c>
      <c r="B96" s="16" t="s">
        <v>131</v>
      </c>
      <c r="C96" s="11">
        <v>4.21</v>
      </c>
      <c r="D96" s="10">
        <v>388.34</v>
      </c>
      <c r="E96" s="12">
        <f t="shared" si="1"/>
        <v>1634.9114</v>
      </c>
      <c r="F96" s="23"/>
    </row>
    <row r="97" spans="1:6">
      <c r="A97" s="10">
        <v>94</v>
      </c>
      <c r="B97" s="26" t="s">
        <v>132</v>
      </c>
      <c r="C97" s="10">
        <v>119.63</v>
      </c>
      <c r="D97" s="10">
        <v>388.34</v>
      </c>
      <c r="E97" s="12">
        <f t="shared" si="1"/>
        <v>46457.1142</v>
      </c>
      <c r="F97" s="23"/>
    </row>
    <row r="98" spans="1:6">
      <c r="A98" s="10">
        <v>95</v>
      </c>
      <c r="B98" s="16" t="s">
        <v>133</v>
      </c>
      <c r="C98" s="18">
        <v>15.1</v>
      </c>
      <c r="D98" s="10">
        <v>388.34</v>
      </c>
      <c r="E98" s="12">
        <f t="shared" si="1"/>
        <v>5863.934</v>
      </c>
      <c r="F98" s="23"/>
    </row>
    <row r="99" spans="1:6">
      <c r="A99" s="10">
        <v>96</v>
      </c>
      <c r="B99" s="17" t="s">
        <v>134</v>
      </c>
      <c r="C99" s="14">
        <v>32.93</v>
      </c>
      <c r="D99" s="10">
        <v>388.34</v>
      </c>
      <c r="E99" s="12">
        <f t="shared" si="1"/>
        <v>12788.0362</v>
      </c>
      <c r="F99" s="23"/>
    </row>
    <row r="100" spans="1:6">
      <c r="A100" s="10">
        <v>97</v>
      </c>
      <c r="B100" s="17" t="s">
        <v>135</v>
      </c>
      <c r="C100" s="18">
        <v>8.15</v>
      </c>
      <c r="D100" s="10">
        <v>388.34</v>
      </c>
      <c r="E100" s="12">
        <f t="shared" si="1"/>
        <v>3164.971</v>
      </c>
      <c r="F100" s="23"/>
    </row>
    <row r="101" spans="1:6">
      <c r="A101" s="10">
        <v>98</v>
      </c>
      <c r="B101" s="10" t="s">
        <v>44</v>
      </c>
      <c r="C101" s="11">
        <v>10.4</v>
      </c>
      <c r="D101" s="10">
        <v>388.34</v>
      </c>
      <c r="E101" s="12">
        <f t="shared" si="1"/>
        <v>4038.736</v>
      </c>
      <c r="F101" s="23"/>
    </row>
    <row r="102" spans="1:6">
      <c r="A102" s="10">
        <v>99</v>
      </c>
      <c r="B102" s="16" t="s">
        <v>136</v>
      </c>
      <c r="C102" s="18">
        <v>11.66</v>
      </c>
      <c r="D102" s="10">
        <v>388.34</v>
      </c>
      <c r="E102" s="12">
        <f t="shared" si="1"/>
        <v>4528.0444</v>
      </c>
      <c r="F102" s="23"/>
    </row>
    <row r="103" spans="1:6">
      <c r="A103" s="10">
        <v>100</v>
      </c>
      <c r="B103" s="16" t="s">
        <v>137</v>
      </c>
      <c r="C103" s="18">
        <v>1.4</v>
      </c>
      <c r="D103" s="10">
        <v>388.34</v>
      </c>
      <c r="E103" s="12">
        <f t="shared" si="1"/>
        <v>543.676</v>
      </c>
      <c r="F103" s="23"/>
    </row>
    <row r="104" spans="1:6">
      <c r="A104" s="10">
        <v>101</v>
      </c>
      <c r="B104" s="16" t="s">
        <v>45</v>
      </c>
      <c r="C104" s="14">
        <v>10</v>
      </c>
      <c r="D104" s="10">
        <v>388.34</v>
      </c>
      <c r="E104" s="12">
        <f t="shared" si="1"/>
        <v>3883.4</v>
      </c>
      <c r="F104" s="23"/>
    </row>
    <row r="105" spans="1:6">
      <c r="A105" s="10">
        <v>102</v>
      </c>
      <c r="B105" s="17" t="s">
        <v>138</v>
      </c>
      <c r="C105" s="11">
        <v>6.3</v>
      </c>
      <c r="D105" s="10">
        <v>388.34</v>
      </c>
      <c r="E105" s="12">
        <f t="shared" si="1"/>
        <v>2446.542</v>
      </c>
      <c r="F105" s="23"/>
    </row>
    <row r="106" spans="1:6">
      <c r="A106" s="10">
        <v>103</v>
      </c>
      <c r="B106" s="16" t="s">
        <v>47</v>
      </c>
      <c r="C106" s="21">
        <v>8.8</v>
      </c>
      <c r="D106" s="10">
        <v>388.34</v>
      </c>
      <c r="E106" s="12">
        <f t="shared" si="1"/>
        <v>3417.392</v>
      </c>
      <c r="F106" s="23"/>
    </row>
    <row r="107" spans="1:6">
      <c r="A107" s="10">
        <v>104</v>
      </c>
      <c r="B107" s="16" t="s">
        <v>48</v>
      </c>
      <c r="C107" s="14">
        <v>53.52</v>
      </c>
      <c r="D107" s="10">
        <v>388.34</v>
      </c>
      <c r="E107" s="12">
        <f t="shared" si="1"/>
        <v>20783.9568</v>
      </c>
      <c r="F107" s="23"/>
    </row>
    <row r="108" spans="1:6">
      <c r="A108" s="10">
        <v>105</v>
      </c>
      <c r="B108" s="14" t="s">
        <v>49</v>
      </c>
      <c r="C108" s="24">
        <v>5</v>
      </c>
      <c r="D108" s="10">
        <v>388.34</v>
      </c>
      <c r="E108" s="12">
        <f t="shared" si="1"/>
        <v>1941.7</v>
      </c>
      <c r="F108" s="23"/>
    </row>
    <row r="109" spans="1:6">
      <c r="A109" s="10">
        <v>106</v>
      </c>
      <c r="B109" s="16" t="s">
        <v>139</v>
      </c>
      <c r="C109" s="19">
        <v>28.78</v>
      </c>
      <c r="D109" s="10">
        <v>388.34</v>
      </c>
      <c r="E109" s="12">
        <f t="shared" si="1"/>
        <v>11176.4252</v>
      </c>
      <c r="F109" s="23"/>
    </row>
    <row r="110" spans="1:6">
      <c r="A110" s="10">
        <v>107</v>
      </c>
      <c r="B110" s="16" t="s">
        <v>140</v>
      </c>
      <c r="C110" s="18">
        <v>7.53</v>
      </c>
      <c r="D110" s="10">
        <v>388.34</v>
      </c>
      <c r="E110" s="12">
        <f t="shared" si="1"/>
        <v>2924.2002</v>
      </c>
      <c r="F110" s="23"/>
    </row>
    <row r="111" spans="1:6">
      <c r="A111" s="10">
        <v>108</v>
      </c>
      <c r="B111" s="16" t="s">
        <v>141</v>
      </c>
      <c r="C111" s="18">
        <v>5.92</v>
      </c>
      <c r="D111" s="10">
        <v>388.34</v>
      </c>
      <c r="E111" s="12">
        <f t="shared" si="1"/>
        <v>2298.9728</v>
      </c>
      <c r="F111" s="23"/>
    </row>
    <row r="112" spans="1:6">
      <c r="A112" s="10">
        <v>109</v>
      </c>
      <c r="B112" s="16" t="s">
        <v>142</v>
      </c>
      <c r="C112" s="18">
        <v>6.62</v>
      </c>
      <c r="D112" s="10">
        <v>388.34</v>
      </c>
      <c r="E112" s="12">
        <f t="shared" si="1"/>
        <v>2570.8108</v>
      </c>
      <c r="F112" s="23"/>
    </row>
    <row r="113" spans="1:6">
      <c r="A113" s="10">
        <v>110</v>
      </c>
      <c r="B113" s="16" t="s">
        <v>50</v>
      </c>
      <c r="C113" s="14">
        <v>15</v>
      </c>
      <c r="D113" s="10">
        <v>388.34</v>
      </c>
      <c r="E113" s="12">
        <f t="shared" si="1"/>
        <v>5825.1</v>
      </c>
      <c r="F113" s="23"/>
    </row>
    <row r="114" spans="1:6">
      <c r="A114" s="10">
        <v>111</v>
      </c>
      <c r="B114" s="16" t="s">
        <v>143</v>
      </c>
      <c r="C114" s="18">
        <v>34.37</v>
      </c>
      <c r="D114" s="10">
        <v>388.34</v>
      </c>
      <c r="E114" s="12">
        <f t="shared" si="1"/>
        <v>13347.2458</v>
      </c>
      <c r="F114" s="23"/>
    </row>
    <row r="115" spans="1:6">
      <c r="A115" s="10">
        <v>112</v>
      </c>
      <c r="B115" s="10" t="s">
        <v>144</v>
      </c>
      <c r="C115" s="18">
        <v>36.66</v>
      </c>
      <c r="D115" s="10">
        <v>388.34</v>
      </c>
      <c r="E115" s="12">
        <f t="shared" si="1"/>
        <v>14236.5444</v>
      </c>
      <c r="F115" s="23"/>
    </row>
    <row r="116" spans="1:6">
      <c r="A116" s="10">
        <v>113</v>
      </c>
      <c r="B116" s="10" t="s">
        <v>145</v>
      </c>
      <c r="C116" s="19">
        <v>7.1</v>
      </c>
      <c r="D116" s="10">
        <v>388.34</v>
      </c>
      <c r="E116" s="12">
        <f t="shared" si="1"/>
        <v>2757.214</v>
      </c>
      <c r="F116" s="23"/>
    </row>
    <row r="117" spans="1:6">
      <c r="A117" s="10">
        <v>114</v>
      </c>
      <c r="B117" s="16" t="s">
        <v>146</v>
      </c>
      <c r="C117" s="18">
        <v>11.39</v>
      </c>
      <c r="D117" s="10">
        <v>388.34</v>
      </c>
      <c r="E117" s="12">
        <f t="shared" si="1"/>
        <v>4423.1926</v>
      </c>
      <c r="F117" s="23"/>
    </row>
    <row r="118" spans="1:6">
      <c r="A118" s="10">
        <v>115</v>
      </c>
      <c r="B118" s="10" t="s">
        <v>147</v>
      </c>
      <c r="C118" s="18">
        <v>11.05</v>
      </c>
      <c r="D118" s="10">
        <v>388.34</v>
      </c>
      <c r="E118" s="12">
        <f t="shared" si="1"/>
        <v>4291.157</v>
      </c>
      <c r="F118" s="23"/>
    </row>
    <row r="119" spans="1:6">
      <c r="A119" s="10">
        <v>116</v>
      </c>
      <c r="B119" s="17" t="s">
        <v>148</v>
      </c>
      <c r="C119" s="11">
        <v>11.87</v>
      </c>
      <c r="D119" s="10">
        <v>388.34</v>
      </c>
      <c r="E119" s="12">
        <f t="shared" si="1"/>
        <v>4609.5958</v>
      </c>
      <c r="F119" s="23"/>
    </row>
    <row r="120" spans="1:6">
      <c r="A120" s="10">
        <v>117</v>
      </c>
      <c r="B120" s="17" t="s">
        <v>55</v>
      </c>
      <c r="C120" s="19">
        <v>21.06</v>
      </c>
      <c r="D120" s="10">
        <v>388.34</v>
      </c>
      <c r="E120" s="12">
        <f t="shared" si="1"/>
        <v>8178.4404</v>
      </c>
      <c r="F120" s="23"/>
    </row>
    <row r="121" spans="1:6">
      <c r="A121" s="10">
        <v>118</v>
      </c>
      <c r="B121" s="14" t="s">
        <v>56</v>
      </c>
      <c r="C121" s="14">
        <v>60.47</v>
      </c>
      <c r="D121" s="10">
        <v>388.34</v>
      </c>
      <c r="E121" s="12">
        <f t="shared" si="1"/>
        <v>23482.9198</v>
      </c>
      <c r="F121" s="23"/>
    </row>
    <row r="122" spans="1:6">
      <c r="A122" s="10">
        <v>119</v>
      </c>
      <c r="B122" s="16" t="s">
        <v>149</v>
      </c>
      <c r="C122" s="18">
        <v>4.1</v>
      </c>
      <c r="D122" s="10">
        <v>388.34</v>
      </c>
      <c r="E122" s="12">
        <f t="shared" si="1"/>
        <v>1592.194</v>
      </c>
      <c r="F122" s="23"/>
    </row>
    <row r="123" spans="1:6">
      <c r="A123" s="10">
        <v>120</v>
      </c>
      <c r="B123" s="14" t="s">
        <v>150</v>
      </c>
      <c r="C123" s="18">
        <v>24.31</v>
      </c>
      <c r="D123" s="10">
        <v>388.34</v>
      </c>
      <c r="E123" s="12">
        <f t="shared" si="1"/>
        <v>9440.5454</v>
      </c>
      <c r="F123" s="23"/>
    </row>
    <row r="124" spans="1:6">
      <c r="A124" s="10">
        <v>121</v>
      </c>
      <c r="B124" s="16" t="s">
        <v>151</v>
      </c>
      <c r="C124" s="18">
        <v>6.21</v>
      </c>
      <c r="D124" s="10">
        <v>388.34</v>
      </c>
      <c r="E124" s="12">
        <f t="shared" si="1"/>
        <v>2411.5914</v>
      </c>
      <c r="F124" s="23"/>
    </row>
    <row r="125" spans="1:6">
      <c r="A125" s="10">
        <v>122</v>
      </c>
      <c r="B125" s="14" t="s">
        <v>152</v>
      </c>
      <c r="C125" s="18">
        <v>8.6</v>
      </c>
      <c r="D125" s="10">
        <v>388.34</v>
      </c>
      <c r="E125" s="12">
        <f t="shared" si="1"/>
        <v>3339.724</v>
      </c>
      <c r="F125" s="23"/>
    </row>
  </sheetData>
  <protectedRanges>
    <protectedRange sqref="B126" name="区域1_2"/>
    <protectedRange sqref="B108" name="区域1_1_8_1"/>
    <protectedRange sqref="B110" name="区域1_1_2_1_9"/>
    <protectedRange sqref="A101:A126" name="区域1"/>
    <protectedRange sqref="B105" name="区域1_1_2_1_9_1"/>
    <protectedRange sqref="B119" name="区域1_1_2_1_4"/>
  </protectedRanges>
  <mergeCells count="1">
    <mergeCell ref="A1:F1"/>
  </mergeCells>
  <conditionalFormatting sqref="B6">
    <cfRule type="duplicateValues" dxfId="0" priority="1"/>
  </conditionalFormatting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K23" sqref="K22:K23"/>
    </sheetView>
  </sheetViews>
  <sheetFormatPr defaultColWidth="9" defaultRowHeight="14.25"/>
  <sheetData/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1_4" rangeCreator="" othersAccessPermission="edit"/>
    <arrUserId title="区域1_1_5" rangeCreator="" othersAccessPermission="edit"/>
    <arrUserId title="区域1_1_2_4_1" rangeCreator="" othersAccessPermission="edit"/>
    <arrUserId title="区域1_8" rangeCreator="" othersAccessPermission="edit"/>
    <arrUserId title="区域1_1_2_15" rangeCreator="" othersAccessPermission="edit"/>
    <arrUserId title="区域1_5" rangeCreator="" othersAccessPermission="edit"/>
    <arrUserId title="区域1_8_1" rangeCreator="" othersAccessPermission="edit"/>
    <arrUserId title="区域1_10" rangeCreator="" othersAccessPermission="edit"/>
    <arrUserId title="区域1_12" rangeCreator="" othersAccessPermission="edit"/>
    <arrUserId title="区域1_1_2_15_1" rangeCreator="" othersAccessPermission="edit"/>
    <arrUserId title="区域1_9_1" rangeCreator="" othersAccessPermission="edit"/>
    <arrUserId title="区域1_1_8" rangeCreator="" othersAccessPermission="edit"/>
    <arrUserId title="区域1_1_7" rangeCreator="" othersAccessPermission="edit"/>
    <arrUserId title="区域1_1_5_1_1" rangeCreator="" othersAccessPermission="edit"/>
    <arrUserId title="区域1_1_7_3" rangeCreator="" othersAccessPermission="edit"/>
    <arrUserId title="区域1_1_9_7_2" rangeCreator="" othersAccessPermission="edit"/>
    <arrUserId title="区域1_1_8_5" rangeCreator="" othersAccessPermission="edit"/>
    <arrUserId title="区域1_1_1_3" rangeCreator="" othersAccessPermission="edit"/>
    <arrUserId title="区域1_2_2_1" rangeCreator="" othersAccessPermission="edit"/>
    <arrUserId title="区域1_1_2_2" rangeCreator="" othersAccessPermission="edit"/>
    <arrUserId title="区域1_1_8_1" rangeCreator="" othersAccessPermission="edit"/>
    <arrUserId title="区域1_1_9_4_1" rangeCreator="" othersAccessPermission="edit"/>
    <arrUserId title="区域1_1_7_1" rangeCreator="" othersAccessPermission="edit"/>
    <arrUserId title="区域1_1_2_1_3_1" rangeCreator="" othersAccessPermission="edit"/>
    <arrUserId title="区域1_1_5_1_1_1" rangeCreator="" othersAccessPermission="edit"/>
    <arrUserId title="区域1_1_7_3_1" rangeCreator="" othersAccessPermission="edit"/>
    <arrUserId title="区域1_1_2_1_9_1" rangeCreator="" othersAccessPermission="edit"/>
    <arrUserId title="区域1_1_9_7_2_1" rangeCreator="" othersAccessPermission="edit"/>
    <arrUserId title="区域1_1_1_1" rangeCreator="" othersAccessPermission="edit"/>
    <arrUserId title="区域1_1_8_5_1" rangeCreator="" othersAccessPermission="edit"/>
    <arrUserId title="区域1_2_2_2" rangeCreator="" othersAccessPermission="edit"/>
    <arrUserId title="区域1_1_1_3_1" rangeCreator="" othersAccessPermission="edit"/>
    <arrUserId title="区域1_1_1_5_1" rangeCreator="" othersAccessPermission="edit"/>
    <arrUserId title="区域1_2_2_1_1" rangeCreator="" othersAccessPermission="edit"/>
    <arrUserId title="区域1_1_2" rangeCreator="" othersAccessPermission="edit"/>
    <arrUserId title="区域1_1_9_2" rangeCreator="" othersAccessPermission="edit"/>
    <arrUserId title="区域1_1_8_2" rangeCreator="" othersAccessPermission="edit"/>
    <arrUserId title="区域1_1_2_1_2" rangeCreator="" othersAccessPermission="edit"/>
    <arrUserId title="区域1_1_9_4" rangeCreator="" othersAccessPermission="edit"/>
    <arrUserId title="区域1_1_7_2" rangeCreator="" othersAccessPermission="edit"/>
    <arrUserId title="区域1_1_8_3_1" rangeCreator="" othersAccessPermission="edit"/>
    <arrUserId title="区域1_1_2_1_3" rangeCreator="" othersAccessPermission="edit"/>
    <arrUserId title="区域1_1_6_3" rangeCreator="" othersAccessPermission="edit"/>
    <arrUserId title="区域1_1_5_1_1_2" rangeCreator="" othersAccessPermission="edit"/>
    <arrUserId title="区域1_1_1_1_2_1_1" rangeCreator="" othersAccessPermission="edit"/>
    <arrUserId title="区域1_1_2_1_6" rangeCreator="" othersAccessPermission="edit"/>
    <arrUserId title="区域1_1_7_3_2" rangeCreator="" othersAccessPermission="edit"/>
    <arrUserId title="区域1_1_2_1_8_1" rangeCreator="" othersAccessPermission="edit"/>
    <arrUserId title="区域1_1_2_1_9" rangeCreator="" othersAccessPermission="edit"/>
    <arrUserId title="区域1_1_9_3_1" rangeCreator="" othersAccessPermission="edit"/>
    <arrUserId title="区域1_1_9_7_2_2" rangeCreator="" othersAccessPermission="edit"/>
    <arrUserId title="区域1" rangeCreator="" othersAccessPermission="edit"/>
    <arrUserId title="区域1_2" rangeCreator="" othersAccessPermission="edit"/>
    <arrUserId title="区域1_1_1_2" rangeCreator="" othersAccessPermission="edit"/>
    <arrUserId title="区域1_1_2_1_9_1_1" rangeCreator="" othersAccessPermission="edit"/>
    <arrUserId title="区域1_1_8_5_2" rangeCreator="" othersAccessPermission="edit"/>
    <arrUserId title="区域1_2_2" rangeCreator="" othersAccessPermission="edit"/>
    <arrUserId title="区域1_1_1_2_1" rangeCreator="" othersAccessPermission="edit"/>
    <arrUserId title="区域1_1_1_3_2" rangeCreator="" othersAccessPermission="edit"/>
    <arrUserId title="区域1_1_1_4" rangeCreator="" othersAccessPermission="edit"/>
    <arrUserId title="区域1_1_1_5" rangeCreator="" othersAccessPermission="edit"/>
    <arrUserId title="区域1_1_2_2_1" rangeCreator="" othersAccessPermission="edit"/>
    <arrUserId title="区域1_2_2_1_2" rangeCreator="" othersAccessPermission="edit"/>
    <arrUserId title="区域1_1_2_4" rangeCreator="" othersAccessPermission="edit"/>
    <arrUserId title="区域1_1" rangeCreator="" othersAccessPermission="edit"/>
  </rangeList>
  <rangeList sheetStid="2" master="" otherUserPermission="visible">
    <arrUserId title="区域1_2" rangeCreator="" othersAccessPermission="edit"/>
    <arrUserId title="区域1_1_8_1" rangeCreator="" othersAccessPermission="edit"/>
    <arrUserId title="区域1_1_2_1_9" rangeCreator="" othersAccessPermission="edit"/>
    <arrUserId title="区域1" rangeCreator="" othersAccessPermission="edit"/>
    <arrUserId title="区域1_1_2_1_9_1" rangeCreator="" othersAccessPermission="edit"/>
    <arrUserId title="区域1_1_2_1_4" rangeCreator="" othersAccessPermission="edit"/>
  </rangeList>
  <rangeList sheetStid="3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玉米</vt:lpstr>
      <vt:lpstr>大豆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暘光之下</cp:lastModifiedBy>
  <dcterms:created xsi:type="dcterms:W3CDTF">2008-09-11T17:22:00Z</dcterms:created>
  <dcterms:modified xsi:type="dcterms:W3CDTF">2026-09-24T08:13:52Z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7161310C68944E9794C29014B8A03F44_13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