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375" activeTab="1"/>
  </bookViews>
  <sheets>
    <sheet name="玉米" sheetId="1" r:id="rId1"/>
    <sheet name="大豆" sheetId="2" r:id="rId2"/>
    <sheet name="Sheet3" sheetId="3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<sst xmlns="http://schemas.openxmlformats.org/spreadsheetml/2006/main" count="127" uniqueCount="107">
  <si>
    <t>2026年乐园村（多经地）玉米生产者补贴资金发放明细表</t>
  </si>
  <si>
    <t>序号</t>
  </si>
  <si>
    <t>姓名</t>
  </si>
  <si>
    <t>补贴面积（亩）</t>
  </si>
  <si>
    <t>补贴标准（元）</t>
  </si>
  <si>
    <t>补贴金额（元）</t>
  </si>
  <si>
    <t>备注</t>
  </si>
  <si>
    <t>合计</t>
  </si>
  <si>
    <t>冯铁</t>
  </si>
  <si>
    <t>冯淑萍</t>
  </si>
  <si>
    <t>贾维彬</t>
  </si>
  <si>
    <t>马有</t>
  </si>
  <si>
    <t>冯会丰</t>
  </si>
  <si>
    <t>蔡中英</t>
  </si>
  <si>
    <t>刘玉珍</t>
  </si>
  <si>
    <t>邢伟</t>
  </si>
  <si>
    <t>李铁承</t>
  </si>
  <si>
    <t>付立军</t>
  </si>
  <si>
    <t>姜秀霞</t>
  </si>
  <si>
    <t>王玉英</t>
  </si>
  <si>
    <t>王庆华</t>
  </si>
  <si>
    <t>时磊</t>
  </si>
  <si>
    <t>李结石</t>
  </si>
  <si>
    <t>王玉山</t>
  </si>
  <si>
    <t>温朋彬</t>
  </si>
  <si>
    <t>毕秀荣</t>
  </si>
  <si>
    <t>高殿凤</t>
  </si>
  <si>
    <t>姜海燕</t>
  </si>
  <si>
    <t>王玉香</t>
  </si>
  <si>
    <t>马洪伟</t>
  </si>
  <si>
    <t>景桂芝</t>
  </si>
  <si>
    <t>张福祥</t>
  </si>
  <si>
    <t>王秀云</t>
  </si>
  <si>
    <t>邢岩</t>
  </si>
  <si>
    <t>姜志刚</t>
  </si>
  <si>
    <t>王海亮</t>
  </si>
  <si>
    <t>邢元</t>
  </si>
  <si>
    <t>那庆志</t>
  </si>
  <si>
    <t>石志留</t>
  </si>
  <si>
    <t>王安君</t>
  </si>
  <si>
    <t>李海</t>
  </si>
  <si>
    <t>谢立英</t>
  </si>
  <si>
    <t>王保珍</t>
  </si>
  <si>
    <t>冯会军</t>
  </si>
  <si>
    <t>任双双</t>
  </si>
  <si>
    <t>于文超</t>
  </si>
  <si>
    <t>郭继光</t>
  </si>
  <si>
    <t>刘凤成</t>
  </si>
  <si>
    <t>冯国强</t>
  </si>
  <si>
    <t>靖洪梅</t>
  </si>
  <si>
    <t>毕秀芹</t>
  </si>
  <si>
    <t>张先贵</t>
  </si>
  <si>
    <t>姚臣</t>
  </si>
  <si>
    <t>尹丽娟</t>
  </si>
  <si>
    <t>张丰伟</t>
  </si>
  <si>
    <t>赵志文</t>
  </si>
  <si>
    <t>李淑云</t>
  </si>
  <si>
    <t>范淑敏</t>
  </si>
  <si>
    <t>赵真</t>
  </si>
  <si>
    <t>张艳丽</t>
  </si>
  <si>
    <t>范海燕</t>
  </si>
  <si>
    <t>肖跃军</t>
  </si>
  <si>
    <t>关忠林</t>
  </si>
  <si>
    <t>邢宝华</t>
  </si>
  <si>
    <t>姜振华</t>
  </si>
  <si>
    <t>陈立明</t>
  </si>
  <si>
    <t>王立国</t>
  </si>
  <si>
    <t>曲光明</t>
  </si>
  <si>
    <t>刘凤梅</t>
  </si>
  <si>
    <t>刘本玲</t>
  </si>
  <si>
    <t>2026年乐园村（多经地）大豆生产者补贴资金发放明细表</t>
  </si>
  <si>
    <t>张国凤</t>
  </si>
  <si>
    <t>吴金梅</t>
  </si>
  <si>
    <t>唐凤娟</t>
  </si>
  <si>
    <t>陈玲</t>
  </si>
  <si>
    <t>岳文影</t>
  </si>
  <si>
    <t>任德全</t>
  </si>
  <si>
    <t>苗树起</t>
  </si>
  <si>
    <t>张金霞</t>
  </si>
  <si>
    <t>孟凡训</t>
  </si>
  <si>
    <t>赵书文</t>
  </si>
  <si>
    <t>许安胜</t>
  </si>
  <si>
    <t>岳文龙</t>
  </si>
  <si>
    <t>刘德义</t>
  </si>
  <si>
    <t>李永成</t>
  </si>
  <si>
    <t>邢波</t>
  </si>
  <si>
    <t>程建国</t>
  </si>
  <si>
    <t>薛艳芳</t>
  </si>
  <si>
    <t>刘仁军</t>
  </si>
  <si>
    <t>于德水</t>
  </si>
  <si>
    <t>王世云</t>
  </si>
  <si>
    <t>陈龙</t>
  </si>
  <si>
    <t>迟俊香</t>
  </si>
  <si>
    <t>王春生</t>
  </si>
  <si>
    <t>冯其洋</t>
  </si>
  <si>
    <t>田立平</t>
  </si>
  <si>
    <t>杨军</t>
  </si>
  <si>
    <t>田永志</t>
  </si>
  <si>
    <t>曲燕</t>
  </si>
  <si>
    <t>宋海新</t>
  </si>
  <si>
    <t>陈美艳</t>
  </si>
  <si>
    <t>于文华</t>
  </si>
  <si>
    <t>王春利</t>
  </si>
  <si>
    <t>时成祥</t>
  </si>
  <si>
    <t>刘学明</t>
  </si>
  <si>
    <t>陈立新</t>
  </si>
  <si>
    <t>付立国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</si>
</sst>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46">
    <font>
      <sz val="11"/>
      <color theme="1"/>
      <name val="Tahoma"/>
      <charset val="134"/>
    </font>
    <font>
      <b/>
      <sz val="20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indexed="8"/>
      <name val="宋体"/>
      <charset val="134"/>
      <scheme val="minor"/>
    </font>
    <font>
      <b/>
      <sz val="11"/>
      <color theme="1"/>
      <name val="Tahoma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1"/>
      <color rgb="FF9C0006"/>
      <name val="宋体"/>
      <charset val="134"/>
      <scheme val="minor"/>
    </font>
    <font>
      <sz val="10"/>
      <name val="Arial"/>
      <charset val="134"/>
    </font>
    <font>
      <sz val="11"/>
      <color indexed="8"/>
      <name val="宋体"/>
      <charset val="134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000000"/>
      <name val="宋体"/>
      <charset val="134"/>
      <scheme val="minor"/>
    </font>
  </fonts>
  <fills count="4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 tint="0.399945066682943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45066682943"/>
      </bottom>
      <diagonal/>
    </border>
  </borders>
  <cellStyleXfs count="254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37" borderId="0" applyNumberFormat="0" applyBorder="0" applyAlignment="0" applyProtection="0">
      <alignment vertical="center"/>
    </xf>
    <xf numFmtId="0" fontId="5" fillId="37" borderId="0" applyNumberFormat="0" applyBorder="0" applyAlignment="0" applyProtection="0">
      <alignment vertical="center"/>
    </xf>
    <xf numFmtId="0" fontId="5" fillId="37" borderId="0" applyNumberFormat="0" applyBorder="0" applyAlignment="0" applyProtection="0">
      <alignment vertical="center"/>
    </xf>
    <xf numFmtId="0" fontId="5" fillId="38" borderId="0" applyNumberFormat="0" applyBorder="0" applyAlignment="0" applyProtection="0">
      <alignment vertical="center"/>
    </xf>
    <xf numFmtId="0" fontId="5" fillId="38" borderId="0" applyNumberFormat="0" applyBorder="0" applyAlignment="0" applyProtection="0">
      <alignment vertical="center"/>
    </xf>
    <xf numFmtId="0" fontId="5" fillId="38" borderId="0" applyNumberFormat="0" applyBorder="0" applyAlignment="0" applyProtection="0">
      <alignment vertical="center"/>
    </xf>
    <xf numFmtId="0" fontId="5" fillId="39" borderId="0" applyNumberFormat="0" applyBorder="0" applyAlignment="0" applyProtection="0">
      <alignment vertical="center"/>
    </xf>
    <xf numFmtId="0" fontId="5" fillId="39" borderId="0" applyNumberFormat="0" applyBorder="0" applyAlignment="0" applyProtection="0">
      <alignment vertical="center"/>
    </xf>
    <xf numFmtId="0" fontId="5" fillId="39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5" fillId="0" borderId="0" applyBorder="0">
      <alignment vertical="center"/>
    </xf>
    <xf numFmtId="0" fontId="5" fillId="0" borderId="0" applyBorder="0">
      <alignment vertical="center"/>
    </xf>
    <xf numFmtId="0" fontId="2" fillId="0" borderId="0"/>
    <xf numFmtId="0" fontId="2" fillId="0" borderId="0"/>
    <xf numFmtId="0" fontId="5" fillId="0" borderId="0">
      <alignment vertical="center"/>
    </xf>
    <xf numFmtId="0" fontId="5" fillId="0" borderId="0" applyBorder="0">
      <alignment vertical="center"/>
    </xf>
    <xf numFmtId="0" fontId="5" fillId="0" borderId="0">
      <alignment vertical="center"/>
    </xf>
    <xf numFmtId="0" fontId="5" fillId="0" borderId="0" applyBorder="0">
      <alignment vertical="center"/>
    </xf>
    <xf numFmtId="0" fontId="5" fillId="0" borderId="0" applyBorder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2" fillId="0" borderId="0"/>
    <xf numFmtId="0" fontId="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0">
      <protection locked="0"/>
    </xf>
    <xf numFmtId="0" fontId="5" fillId="0" borderId="0">
      <alignment vertical="center"/>
    </xf>
    <xf numFmtId="0" fontId="2" fillId="0" borderId="0" applyBorder="0">
      <alignment vertical="center"/>
    </xf>
    <xf numFmtId="0" fontId="2" fillId="0" borderId="0" applyBorder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2" fillId="0" borderId="0"/>
    <xf numFmtId="0" fontId="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/>
    <xf numFmtId="0" fontId="2" fillId="0" borderId="0"/>
    <xf numFmtId="0" fontId="5" fillId="0" borderId="0" applyBorder="0">
      <alignment vertical="center"/>
    </xf>
    <xf numFmtId="0" fontId="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Border="0">
      <alignment vertical="center"/>
    </xf>
    <xf numFmtId="0" fontId="5" fillId="0" borderId="0">
      <alignment vertical="center"/>
    </xf>
    <xf numFmtId="0" fontId="5" fillId="0" borderId="0" applyBorder="0">
      <alignment vertical="center"/>
    </xf>
    <xf numFmtId="0" fontId="5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4" fillId="7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0" borderId="9" applyNumberFormat="0" applyFill="0" applyAlignment="0" applyProtection="0">
      <alignment vertical="center"/>
    </xf>
    <xf numFmtId="0" fontId="35" fillId="0" borderId="9" applyNumberFormat="0" applyFill="0" applyAlignment="0" applyProtection="0">
      <alignment vertical="center"/>
    </xf>
    <xf numFmtId="0" fontId="35" fillId="0" borderId="9" applyNumberFormat="0" applyFill="0" applyAlignment="0" applyProtection="0">
      <alignment vertical="center"/>
    </xf>
    <xf numFmtId="0" fontId="36" fillId="5" borderId="5" applyNumberFormat="0" applyAlignment="0" applyProtection="0">
      <alignment vertical="center"/>
    </xf>
    <xf numFmtId="0" fontId="36" fillId="5" borderId="5" applyNumberFormat="0" applyAlignment="0" applyProtection="0">
      <alignment vertical="center"/>
    </xf>
    <xf numFmtId="0" fontId="36" fillId="5" borderId="5" applyNumberFormat="0" applyAlignment="0" applyProtection="0">
      <alignment vertical="center"/>
    </xf>
    <xf numFmtId="0" fontId="37" fillId="6" borderId="7" applyNumberFormat="0" applyAlignment="0" applyProtection="0">
      <alignment vertical="center"/>
    </xf>
    <xf numFmtId="0" fontId="37" fillId="6" borderId="7" applyNumberFormat="0" applyAlignment="0" applyProtection="0">
      <alignment vertical="center"/>
    </xf>
    <xf numFmtId="0" fontId="37" fillId="6" borderId="7" applyNumberFormat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8" applyNumberFormat="0" applyFill="0" applyAlignment="0" applyProtection="0">
      <alignment vertical="center"/>
    </xf>
    <xf numFmtId="0" fontId="40" fillId="0" borderId="8" applyNumberFormat="0" applyFill="0" applyAlignment="0" applyProtection="0">
      <alignment vertical="center"/>
    </xf>
    <xf numFmtId="0" fontId="40" fillId="0" borderId="8" applyNumberFormat="0" applyFill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2" fillId="5" borderId="6" applyNumberFormat="0" applyAlignment="0" applyProtection="0">
      <alignment vertical="center"/>
    </xf>
    <xf numFmtId="0" fontId="42" fillId="5" borderId="6" applyNumberFormat="0" applyAlignment="0" applyProtection="0">
      <alignment vertical="center"/>
    </xf>
    <xf numFmtId="0" fontId="42" fillId="5" borderId="6" applyNumberFormat="0" applyAlignment="0" applyProtection="0">
      <alignment vertical="center"/>
    </xf>
    <xf numFmtId="0" fontId="43" fillId="4" borderId="5" applyNumberFormat="0" applyAlignment="0" applyProtection="0">
      <alignment vertical="center"/>
    </xf>
    <xf numFmtId="0" fontId="43" fillId="4" borderId="5" applyNumberFormat="0" applyAlignment="0" applyProtection="0">
      <alignment vertical="center"/>
    </xf>
    <xf numFmtId="0" fontId="43" fillId="4" borderId="5" applyNumberFormat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44" fillId="3" borderId="2" applyNumberFormat="0" applyFont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45" fillId="0" borderId="0">
      <alignment vertical="center"/>
    </xf>
  </cellStyleXfs>
  <cellXfs count="24">
    <xf numFmtId="0" fontId="0" fillId="0" borderId="0" xfId="0"/>
    <xf numFmtId="176" fontId="0" fillId="0" borderId="0" xfId="0" applyNumberFormat="1"/>
    <xf numFmtId="0" fontId="1" fillId="0" borderId="1" xfId="158" applyFont="1" applyFill="1" applyBorder="1" applyAlignment="1">
      <alignment horizontal="center" vertical="center"/>
    </xf>
    <xf numFmtId="176" fontId="1" fillId="0" borderId="1" xfId="158" applyNumberFormat="1" applyFont="1" applyFill="1" applyBorder="1" applyAlignment="1">
      <alignment horizontal="center" vertical="center"/>
    </xf>
    <xf numFmtId="0" fontId="2" fillId="0" borderId="1" xfId="158" applyFont="1" applyFill="1" applyBorder="1" applyAlignment="1">
      <alignment horizontal="center" vertical="center" wrapText="1"/>
    </xf>
    <xf numFmtId="176" fontId="2" fillId="0" borderId="1" xfId="158" applyNumberFormat="1" applyFont="1" applyFill="1" applyBorder="1" applyAlignment="1">
      <alignment horizontal="center" vertical="center" wrapText="1"/>
    </xf>
    <xf numFmtId="0" fontId="2" fillId="0" borderId="1" xfId="158" applyFont="1" applyFill="1" applyBorder="1" applyAlignment="1">
      <alignment vertical="center"/>
    </xf>
    <xf numFmtId="0" fontId="3" fillId="0" borderId="1" xfId="158" applyFont="1" applyFill="1" applyBorder="1" applyAlignment="1">
      <alignment vertical="center"/>
    </xf>
    <xf numFmtId="0" fontId="3" fillId="0" borderId="1" xfId="158" applyFont="1" applyFill="1" applyBorder="1" applyAlignment="1">
      <alignment horizontal="center" vertical="center"/>
    </xf>
    <xf numFmtId="176" fontId="3" fillId="0" borderId="1" xfId="158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177" fontId="6" fillId="2" borderId="1" xfId="121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0" fontId="4" fillId="0" borderId="1" xfId="158" applyFont="1" applyFill="1" applyBorder="1" applyAlignment="1">
      <alignment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0" fillId="0" borderId="1" xfId="0" applyBorder="1"/>
    <xf numFmtId="177" fontId="4" fillId="2" borderId="1" xfId="121" applyNumberFormat="1" applyFont="1" applyFill="1" applyBorder="1" applyAlignment="1">
      <alignment horizontal="center" vertical="center"/>
    </xf>
    <xf numFmtId="0" fontId="8" fillId="0" borderId="0" xfId="0" applyFont="1"/>
    <xf numFmtId="177" fontId="2" fillId="0" borderId="1" xfId="158" applyNumberFormat="1" applyFont="1" applyFill="1" applyBorder="1" applyAlignment="1">
      <alignment horizontal="center" vertical="center" wrapText="1"/>
    </xf>
    <xf numFmtId="0" fontId="9" fillId="0" borderId="1" xfId="158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</cellXfs>
  <cellStyles count="2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20% - 强调文字颜色 1 3" xfId="50"/>
    <cellStyle name="20% - 强调文字颜色 1 4" xfId="51"/>
    <cellStyle name="20% - 强调文字颜色 2 2" xfId="52"/>
    <cellStyle name="20% - 强调文字颜色 2 3" xfId="53"/>
    <cellStyle name="20% - 强调文字颜色 2 4" xfId="54"/>
    <cellStyle name="20% - 强调文字颜色 3 2" xfId="55"/>
    <cellStyle name="20% - 强调文字颜色 3 3" xfId="56"/>
    <cellStyle name="20% - 强调文字颜色 3 4" xfId="57"/>
    <cellStyle name="20% - 强调文字颜色 4 2" xfId="58"/>
    <cellStyle name="20% - 强调文字颜色 4 3" xfId="59"/>
    <cellStyle name="20% - 强调文字颜色 4 4" xfId="60"/>
    <cellStyle name="20% - 强调文字颜色 5 2" xfId="61"/>
    <cellStyle name="20% - 强调文字颜色 5 3" xfId="62"/>
    <cellStyle name="20% - 强调文字颜色 5 4" xfId="63"/>
    <cellStyle name="20% - 强调文字颜色 6 2" xfId="64"/>
    <cellStyle name="20% - 强调文字颜色 6 3" xfId="65"/>
    <cellStyle name="20% - 强调文字颜色 6 4" xfId="66"/>
    <cellStyle name="40% - 强调文字颜色 1 2" xfId="67"/>
    <cellStyle name="40% - 强调文字颜色 1 3" xfId="68"/>
    <cellStyle name="40% - 强调文字颜色 1 4" xfId="69"/>
    <cellStyle name="40% - 强调文字颜色 2 2" xfId="70"/>
    <cellStyle name="40% - 强调文字颜色 2 3" xfId="71"/>
    <cellStyle name="40% - 强调文字颜色 2 4" xfId="72"/>
    <cellStyle name="40% - 强调文字颜色 3 2" xfId="73"/>
    <cellStyle name="40% - 强调文字颜色 3 3" xfId="74"/>
    <cellStyle name="40% - 强调文字颜色 3 4" xfId="75"/>
    <cellStyle name="40% - 强调文字颜色 4 2" xfId="76"/>
    <cellStyle name="40% - 强调文字颜色 4 3" xfId="77"/>
    <cellStyle name="40% - 强调文字颜色 4 4" xfId="78"/>
    <cellStyle name="40% - 强调文字颜色 5 2" xfId="79"/>
    <cellStyle name="40% - 强调文字颜色 5 3" xfId="80"/>
    <cellStyle name="40% - 强调文字颜色 5 4" xfId="81"/>
    <cellStyle name="40% - 强调文字颜色 6 2" xfId="82"/>
    <cellStyle name="40% - 强调文字颜色 6 3" xfId="83"/>
    <cellStyle name="40% - 强调文字颜色 6 4" xfId="84"/>
    <cellStyle name="60% - 强调文字颜色 1 2" xfId="85"/>
    <cellStyle name="60% - 强调文字颜色 1 3" xfId="86"/>
    <cellStyle name="60% - 强调文字颜色 1 4" xfId="87"/>
    <cellStyle name="60% - 强调文字颜色 2 2" xfId="88"/>
    <cellStyle name="60% - 强调文字颜色 2 3" xfId="89"/>
    <cellStyle name="60% - 强调文字颜色 2 4" xfId="90"/>
    <cellStyle name="60% - 强调文字颜色 3 2" xfId="91"/>
    <cellStyle name="60% - 强调文字颜色 3 3" xfId="92"/>
    <cellStyle name="60% - 强调文字颜色 3 4" xfId="93"/>
    <cellStyle name="60% - 强调文字颜色 4 2" xfId="94"/>
    <cellStyle name="60% - 强调文字颜色 4 3" xfId="95"/>
    <cellStyle name="60% - 强调文字颜色 4 4" xfId="96"/>
    <cellStyle name="60% - 强调文字颜色 5 2" xfId="97"/>
    <cellStyle name="60% - 强调文字颜色 5 3" xfId="98"/>
    <cellStyle name="60% - 强调文字颜色 5 4" xfId="99"/>
    <cellStyle name="60% - 强调文字颜色 6 2" xfId="100"/>
    <cellStyle name="60% - 强调文字颜色 6 3" xfId="101"/>
    <cellStyle name="60% - 强调文字颜色 6 4" xfId="102"/>
    <cellStyle name="标题 1 2" xfId="103"/>
    <cellStyle name="标题 1 3" xfId="104"/>
    <cellStyle name="标题 1 4" xfId="105"/>
    <cellStyle name="标题 2 2" xfId="106"/>
    <cellStyle name="标题 2 3" xfId="107"/>
    <cellStyle name="标题 2 4" xfId="108"/>
    <cellStyle name="标题 3 2" xfId="109"/>
    <cellStyle name="标题 3 3" xfId="110"/>
    <cellStyle name="标题 3 4" xfId="111"/>
    <cellStyle name="标题 4 2" xfId="112"/>
    <cellStyle name="标题 4 3" xfId="113"/>
    <cellStyle name="标题 4 4" xfId="114"/>
    <cellStyle name="标题 5" xfId="115"/>
    <cellStyle name="标题 6" xfId="116"/>
    <cellStyle name="标题 7" xfId="117"/>
    <cellStyle name="差 2" xfId="118"/>
    <cellStyle name="差 3" xfId="119"/>
    <cellStyle name="差 4" xfId="120"/>
    <cellStyle name="常规 10" xfId="121"/>
    <cellStyle name="常规 10 2" xfId="122"/>
    <cellStyle name="常规 10 2 2 2" xfId="123"/>
    <cellStyle name="常规 10 2 2 2 2" xfId="124"/>
    <cellStyle name="常规 10 3" xfId="125"/>
    <cellStyle name="常规 11" xfId="126"/>
    <cellStyle name="常规 11 2" xfId="127"/>
    <cellStyle name="常规 11 3" xfId="128"/>
    <cellStyle name="常规 12" xfId="129"/>
    <cellStyle name="常规 13" xfId="130"/>
    <cellStyle name="常规 13 2" xfId="131"/>
    <cellStyle name="常规 14" xfId="132"/>
    <cellStyle name="常规 15" xfId="133"/>
    <cellStyle name="常规 16" xfId="134"/>
    <cellStyle name="常规 17" xfId="135"/>
    <cellStyle name="常规 18" xfId="136"/>
    <cellStyle name="常规 19" xfId="137"/>
    <cellStyle name="常规 2" xfId="138"/>
    <cellStyle name="常规 2 2" xfId="139"/>
    <cellStyle name="常规 2 2 2" xfId="140"/>
    <cellStyle name="常规 2 2 3" xfId="141"/>
    <cellStyle name="常规 2 2 4" xfId="142"/>
    <cellStyle name="常规 2 3" xfId="143"/>
    <cellStyle name="常规 2 3 2" xfId="144"/>
    <cellStyle name="常规 2 4" xfId="145"/>
    <cellStyle name="常规 2 4 2" xfId="146"/>
    <cellStyle name="常规 2 5" xfId="147"/>
    <cellStyle name="常规 2 5 2" xfId="148"/>
    <cellStyle name="常规 2 5 2 2" xfId="149"/>
    <cellStyle name="常规 2 5 2 2 2" xfId="150"/>
    <cellStyle name="常规 2 5 2 3" xfId="151"/>
    <cellStyle name="常规 2 5 3" xfId="152"/>
    <cellStyle name="常规 2 6" xfId="153"/>
    <cellStyle name="常规 2 7" xfId="154"/>
    <cellStyle name="常规 2 7 2" xfId="155"/>
    <cellStyle name="常规 2 7 2 2" xfId="156"/>
    <cellStyle name="常规 20" xfId="157"/>
    <cellStyle name="常规 21" xfId="158"/>
    <cellStyle name="常规 3" xfId="159"/>
    <cellStyle name="常规 3 11" xfId="160"/>
    <cellStyle name="常规 3 11 2" xfId="161"/>
    <cellStyle name="常规 3 2" xfId="162"/>
    <cellStyle name="常规 3 2 2" xfId="163"/>
    <cellStyle name="常规 3 2 3" xfId="164"/>
    <cellStyle name="常规 3 2 4" xfId="165"/>
    <cellStyle name="常规 3 2 5" xfId="166"/>
    <cellStyle name="常规 3 3" xfId="167"/>
    <cellStyle name="常规 3 4" xfId="168"/>
    <cellStyle name="常规 3 5" xfId="169"/>
    <cellStyle name="常规 3 6" xfId="170"/>
    <cellStyle name="常规 4" xfId="171"/>
    <cellStyle name="常规 4 2" xfId="172"/>
    <cellStyle name="常规 4 2 2" xfId="173"/>
    <cellStyle name="常规 4 2 3" xfId="174"/>
    <cellStyle name="常规 4 2 4" xfId="175"/>
    <cellStyle name="常规 4 3" xfId="176"/>
    <cellStyle name="常规 4 4" xfId="177"/>
    <cellStyle name="常规 4 5" xfId="178"/>
    <cellStyle name="常规 4 6" xfId="179"/>
    <cellStyle name="常规 5" xfId="180"/>
    <cellStyle name="常规 5 2" xfId="181"/>
    <cellStyle name="常规 5 3" xfId="182"/>
    <cellStyle name="常规 5 4" xfId="183"/>
    <cellStyle name="常规 5 5" xfId="184"/>
    <cellStyle name="常规 5 6" xfId="185"/>
    <cellStyle name="常规 6" xfId="186"/>
    <cellStyle name="常规 6 2" xfId="187"/>
    <cellStyle name="常规 7" xfId="188"/>
    <cellStyle name="常规 7 2" xfId="189"/>
    <cellStyle name="常规 8" xfId="190"/>
    <cellStyle name="常规 8 2" xfId="191"/>
    <cellStyle name="常规 8 3" xfId="192"/>
    <cellStyle name="常规 8 4" xfId="193"/>
    <cellStyle name="常规 9" xfId="194"/>
    <cellStyle name="常规 9 2" xfId="195"/>
    <cellStyle name="常规 9 3" xfId="196"/>
    <cellStyle name="常规 9 4" xfId="197"/>
    <cellStyle name="常规 997" xfId="198"/>
    <cellStyle name="常规 997 2" xfId="199"/>
    <cellStyle name="好 2" xfId="200"/>
    <cellStyle name="好 3" xfId="201"/>
    <cellStyle name="好 4" xfId="202"/>
    <cellStyle name="汇总 2" xfId="203"/>
    <cellStyle name="汇总 3" xfId="204"/>
    <cellStyle name="汇总 4" xfId="205"/>
    <cellStyle name="计算 2" xfId="206"/>
    <cellStyle name="计算 3" xfId="207"/>
    <cellStyle name="计算 4" xfId="208"/>
    <cellStyle name="检查单元格 2" xfId="209"/>
    <cellStyle name="检查单元格 3" xfId="210"/>
    <cellStyle name="检查单元格 4" xfId="211"/>
    <cellStyle name="解释性文本 2" xfId="212"/>
    <cellStyle name="解释性文本 3" xfId="213"/>
    <cellStyle name="解释性文本 4" xfId="214"/>
    <cellStyle name="警告文本 2" xfId="215"/>
    <cellStyle name="警告文本 3" xfId="216"/>
    <cellStyle name="警告文本 4" xfId="217"/>
    <cellStyle name="链接单元格 2" xfId="218"/>
    <cellStyle name="链接单元格 3" xfId="219"/>
    <cellStyle name="链接单元格 4" xfId="220"/>
    <cellStyle name="强调文字颜色 1 2" xfId="221"/>
    <cellStyle name="强调文字颜色 1 3" xfId="222"/>
    <cellStyle name="强调文字颜色 1 4" xfId="223"/>
    <cellStyle name="强调文字颜色 2 2" xfId="224"/>
    <cellStyle name="强调文字颜色 2 3" xfId="225"/>
    <cellStyle name="强调文字颜色 2 4" xfId="226"/>
    <cellStyle name="强调文字颜色 3 2" xfId="227"/>
    <cellStyle name="强调文字颜色 3 3" xfId="228"/>
    <cellStyle name="强调文字颜色 3 4" xfId="229"/>
    <cellStyle name="强调文字颜色 4 2" xfId="230"/>
    <cellStyle name="强调文字颜色 4 3" xfId="231"/>
    <cellStyle name="强调文字颜色 4 4" xfId="232"/>
    <cellStyle name="强调文字颜色 5 2" xfId="233"/>
    <cellStyle name="强调文字颜色 5 3" xfId="234"/>
    <cellStyle name="强调文字颜色 5 4" xfId="235"/>
    <cellStyle name="强调文字颜色 6 2" xfId="236"/>
    <cellStyle name="强调文字颜色 6 3" xfId="237"/>
    <cellStyle name="强调文字颜色 6 4" xfId="238"/>
    <cellStyle name="适中 2" xfId="239"/>
    <cellStyle name="适中 3" xfId="240"/>
    <cellStyle name="适中 4" xfId="241"/>
    <cellStyle name="输出 2" xfId="242"/>
    <cellStyle name="输出 3" xfId="243"/>
    <cellStyle name="输出 4" xfId="244"/>
    <cellStyle name="输入 2" xfId="245"/>
    <cellStyle name="输入 3" xfId="246"/>
    <cellStyle name="输入 4" xfId="247"/>
    <cellStyle name="注释 2" xfId="248"/>
    <cellStyle name="注释 2 2" xfId="249"/>
    <cellStyle name="注释 2 3" xfId="250"/>
    <cellStyle name="注释 2 4" xfId="251"/>
    <cellStyle name="注释 3" xfId="252"/>
    <cellStyle name="Normal" xfId="253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5"/>
  <sheetViews>
    <sheetView workbookViewId="0">
      <selection activeCell="E9" sqref="E9"/>
    </sheetView>
  </sheetViews>
  <sheetFormatPr defaultColWidth="9" defaultRowHeight="14.25" outlineLevelCol="5"/>
  <cols>
    <col min="2" max="5" width="20.625" customWidth="1"/>
  </cols>
  <sheetData>
    <row r="1" ht="25.5" spans="1:6">
      <c r="A1" s="2" t="s">
        <v>0</v>
      </c>
      <c r="B1" s="2"/>
      <c r="C1" s="2"/>
      <c r="D1" s="2"/>
      <c r="E1" s="2"/>
      <c r="F1" s="2"/>
    </row>
    <row r="2" spans="1:6">
      <c r="A2" s="4" t="s">
        <v>1</v>
      </c>
      <c r="B2" s="4" t="s">
        <v>2</v>
      </c>
      <c r="C2" s="4" t="s">
        <v>3</v>
      </c>
      <c r="D2" s="5" t="s">
        <v>4</v>
      </c>
      <c r="E2" s="20" t="s">
        <v>5</v>
      </c>
      <c r="F2" s="21" t="s">
        <v>6</v>
      </c>
    </row>
    <row r="3" s="19" customFormat="1" spans="1:6">
      <c r="A3" s="7"/>
      <c r="B3" s="8" t="s">
        <v>7</v>
      </c>
      <c r="C3" s="9">
        <f>SUM(C4:C65)</f>
        <v>1045.42</v>
      </c>
      <c r="D3" s="9"/>
      <c r="E3" s="9">
        <f>SUM(E4:E65)</f>
        <v>49490.1828</v>
      </c>
      <c r="F3" s="7"/>
    </row>
    <row r="4" spans="1:6">
      <c r="A4" s="22">
        <v>1</v>
      </c>
      <c r="B4" s="11" t="s">
        <v>8</v>
      </c>
      <c r="C4" s="11">
        <v>1.39</v>
      </c>
      <c r="D4" s="22">
        <v>47.34</v>
      </c>
      <c r="E4" s="23">
        <f t="shared" ref="E4:E65" si="0">C4*D4</f>
        <v>65.8026</v>
      </c>
      <c r="F4" s="6"/>
    </row>
    <row r="5" spans="1:6">
      <c r="A5" s="22">
        <v>2</v>
      </c>
      <c r="B5" s="11" t="s">
        <v>9</v>
      </c>
      <c r="C5" s="11">
        <v>1.54</v>
      </c>
      <c r="D5" s="22">
        <v>47.34</v>
      </c>
      <c r="E5" s="23">
        <f t="shared" si="0"/>
        <v>72.9036</v>
      </c>
      <c r="F5" s="6"/>
    </row>
    <row r="6" spans="1:6">
      <c r="A6" s="22">
        <v>3</v>
      </c>
      <c r="B6" s="11" t="s">
        <v>10</v>
      </c>
      <c r="C6" s="11">
        <v>2.73</v>
      </c>
      <c r="D6" s="22">
        <v>47.34</v>
      </c>
      <c r="E6" s="23">
        <f t="shared" si="0"/>
        <v>129.2382</v>
      </c>
      <c r="F6" s="6"/>
    </row>
    <row r="7" spans="1:6">
      <c r="A7" s="22">
        <v>4</v>
      </c>
      <c r="B7" s="11" t="s">
        <v>11</v>
      </c>
      <c r="C7" s="11">
        <v>2.99</v>
      </c>
      <c r="D7" s="22">
        <v>47.34</v>
      </c>
      <c r="E7" s="23">
        <f t="shared" si="0"/>
        <v>141.5466</v>
      </c>
      <c r="F7" s="6"/>
    </row>
    <row r="8" spans="1:6">
      <c r="A8" s="22">
        <v>5</v>
      </c>
      <c r="B8" s="11" t="s">
        <v>12</v>
      </c>
      <c r="C8" s="11">
        <v>3</v>
      </c>
      <c r="D8" s="22">
        <v>47.34</v>
      </c>
      <c r="E8" s="23">
        <f t="shared" si="0"/>
        <v>142.02</v>
      </c>
      <c r="F8" s="6"/>
    </row>
    <row r="9" spans="1:6">
      <c r="A9" s="22">
        <v>6</v>
      </c>
      <c r="B9" s="11" t="s">
        <v>13</v>
      </c>
      <c r="C9" s="11">
        <v>3.03</v>
      </c>
      <c r="D9" s="22">
        <v>47.34</v>
      </c>
      <c r="E9" s="23">
        <f t="shared" si="0"/>
        <v>143.4402</v>
      </c>
      <c r="F9" s="6"/>
    </row>
    <row r="10" spans="1:6">
      <c r="A10" s="22">
        <v>7</v>
      </c>
      <c r="B10" s="11" t="s">
        <v>14</v>
      </c>
      <c r="C10" s="11">
        <v>3.18</v>
      </c>
      <c r="D10" s="22">
        <v>47.34</v>
      </c>
      <c r="E10" s="23">
        <f t="shared" si="0"/>
        <v>150.5412</v>
      </c>
      <c r="F10" s="6"/>
    </row>
    <row r="11" spans="1:6">
      <c r="A11" s="22">
        <v>8</v>
      </c>
      <c r="B11" s="11" t="s">
        <v>15</v>
      </c>
      <c r="C11" s="11">
        <v>3.42</v>
      </c>
      <c r="D11" s="22">
        <v>47.34</v>
      </c>
      <c r="E11" s="23">
        <f t="shared" si="0"/>
        <v>161.9028</v>
      </c>
      <c r="F11" s="6"/>
    </row>
    <row r="12" spans="1:6">
      <c r="A12" s="22">
        <v>9</v>
      </c>
      <c r="B12" s="11" t="s">
        <v>16</v>
      </c>
      <c r="C12" s="11">
        <v>3.45</v>
      </c>
      <c r="D12" s="22">
        <v>47.34</v>
      </c>
      <c r="E12" s="23">
        <f t="shared" si="0"/>
        <v>163.323</v>
      </c>
      <c r="F12" s="6"/>
    </row>
    <row r="13" spans="1:6">
      <c r="A13" s="22">
        <v>10</v>
      </c>
      <c r="B13" s="11" t="s">
        <v>17</v>
      </c>
      <c r="C13" s="11">
        <v>3.89</v>
      </c>
      <c r="D13" s="22">
        <v>47.34</v>
      </c>
      <c r="E13" s="23">
        <f t="shared" si="0"/>
        <v>184.1526</v>
      </c>
      <c r="F13" s="6"/>
    </row>
    <row r="14" spans="1:6">
      <c r="A14" s="22">
        <v>11</v>
      </c>
      <c r="B14" s="11" t="s">
        <v>18</v>
      </c>
      <c r="C14" s="11">
        <v>4</v>
      </c>
      <c r="D14" s="22">
        <v>47.34</v>
      </c>
      <c r="E14" s="23">
        <f t="shared" si="0"/>
        <v>189.36</v>
      </c>
      <c r="F14" s="6"/>
    </row>
    <row r="15" spans="1:6">
      <c r="A15" s="22">
        <v>12</v>
      </c>
      <c r="B15" s="11" t="s">
        <v>19</v>
      </c>
      <c r="C15" s="11">
        <v>5</v>
      </c>
      <c r="D15" s="22">
        <v>47.34</v>
      </c>
      <c r="E15" s="23">
        <f t="shared" si="0"/>
        <v>236.7</v>
      </c>
      <c r="F15" s="6"/>
    </row>
    <row r="16" ht="23" customHeight="1" spans="1:6">
      <c r="A16" s="22">
        <v>13</v>
      </c>
      <c r="B16" s="11" t="s">
        <v>20</v>
      </c>
      <c r="C16" s="11">
        <v>5.06</v>
      </c>
      <c r="D16" s="22">
        <v>47.34</v>
      </c>
      <c r="E16" s="23">
        <f t="shared" si="0"/>
        <v>239.5404</v>
      </c>
      <c r="F16" s="6"/>
    </row>
    <row r="17" spans="1:6">
      <c r="A17" s="22">
        <v>14</v>
      </c>
      <c r="B17" s="11" t="s">
        <v>21</v>
      </c>
      <c r="C17" s="11">
        <v>22.79</v>
      </c>
      <c r="D17" s="22">
        <v>47.34</v>
      </c>
      <c r="E17" s="23">
        <f t="shared" si="0"/>
        <v>1078.8786</v>
      </c>
      <c r="F17" s="17"/>
    </row>
    <row r="18" spans="1:6">
      <c r="A18" s="22">
        <v>15</v>
      </c>
      <c r="B18" s="11" t="s">
        <v>22</v>
      </c>
      <c r="C18" s="11">
        <v>5.33</v>
      </c>
      <c r="D18" s="22">
        <v>47.34</v>
      </c>
      <c r="E18" s="23">
        <f t="shared" si="0"/>
        <v>252.3222</v>
      </c>
      <c r="F18" s="17"/>
    </row>
    <row r="19" spans="1:6">
      <c r="A19" s="22">
        <v>16</v>
      </c>
      <c r="B19" s="11" t="s">
        <v>23</v>
      </c>
      <c r="C19" s="11">
        <v>5.54</v>
      </c>
      <c r="D19" s="22">
        <v>47.34</v>
      </c>
      <c r="E19" s="23">
        <f t="shared" si="0"/>
        <v>262.2636</v>
      </c>
      <c r="F19" s="17"/>
    </row>
    <row r="20" spans="1:6">
      <c r="A20" s="22">
        <v>17</v>
      </c>
      <c r="B20" s="11" t="s">
        <v>24</v>
      </c>
      <c r="C20" s="11">
        <v>5.82</v>
      </c>
      <c r="D20" s="22">
        <v>47.34</v>
      </c>
      <c r="E20" s="23">
        <f t="shared" si="0"/>
        <v>275.5188</v>
      </c>
      <c r="F20" s="17"/>
    </row>
    <row r="21" spans="1:6">
      <c r="A21" s="22">
        <v>18</v>
      </c>
      <c r="B21" s="11" t="s">
        <v>25</v>
      </c>
      <c r="C21" s="11">
        <v>7.21</v>
      </c>
      <c r="D21" s="22">
        <v>47.34</v>
      </c>
      <c r="E21" s="23">
        <f t="shared" si="0"/>
        <v>341.3214</v>
      </c>
      <c r="F21" s="17"/>
    </row>
    <row r="22" spans="1:6">
      <c r="A22" s="22">
        <v>19</v>
      </c>
      <c r="B22" s="11" t="s">
        <v>26</v>
      </c>
      <c r="C22" s="11">
        <v>8</v>
      </c>
      <c r="D22" s="22">
        <v>47.34</v>
      </c>
      <c r="E22" s="23">
        <f t="shared" si="0"/>
        <v>378.72</v>
      </c>
      <c r="F22" s="17"/>
    </row>
    <row r="23" spans="1:6">
      <c r="A23" s="22">
        <v>20</v>
      </c>
      <c r="B23" s="11" t="s">
        <v>27</v>
      </c>
      <c r="C23" s="11">
        <v>8.03</v>
      </c>
      <c r="D23" s="22">
        <v>47.34</v>
      </c>
      <c r="E23" s="23">
        <f t="shared" si="0"/>
        <v>380.1402</v>
      </c>
      <c r="F23" s="17"/>
    </row>
    <row r="24" spans="1:6">
      <c r="A24" s="22">
        <v>21</v>
      </c>
      <c r="B24" s="11" t="s">
        <v>28</v>
      </c>
      <c r="C24" s="11">
        <v>8.56</v>
      </c>
      <c r="D24" s="22">
        <v>47.34</v>
      </c>
      <c r="E24" s="23">
        <f t="shared" si="0"/>
        <v>405.2304</v>
      </c>
      <c r="F24" s="17"/>
    </row>
    <row r="25" spans="1:6">
      <c r="A25" s="22">
        <v>22</v>
      </c>
      <c r="B25" s="11" t="s">
        <v>29</v>
      </c>
      <c r="C25" s="11">
        <v>8.76</v>
      </c>
      <c r="D25" s="22">
        <v>47.34</v>
      </c>
      <c r="E25" s="23">
        <f t="shared" si="0"/>
        <v>414.6984</v>
      </c>
      <c r="F25" s="17"/>
    </row>
    <row r="26" spans="1:6">
      <c r="A26" s="22">
        <v>23</v>
      </c>
      <c r="B26" s="11" t="s">
        <v>30</v>
      </c>
      <c r="C26" s="11">
        <v>8.95</v>
      </c>
      <c r="D26" s="22">
        <v>47.34</v>
      </c>
      <c r="E26" s="23">
        <f t="shared" si="0"/>
        <v>423.693</v>
      </c>
      <c r="F26" s="17"/>
    </row>
    <row r="27" spans="1:6">
      <c r="A27" s="22">
        <v>24</v>
      </c>
      <c r="B27" s="11" t="s">
        <v>31</v>
      </c>
      <c r="C27" s="11">
        <v>9.32</v>
      </c>
      <c r="D27" s="22">
        <v>47.34</v>
      </c>
      <c r="E27" s="23">
        <f t="shared" si="0"/>
        <v>441.2088</v>
      </c>
      <c r="F27" s="17"/>
    </row>
    <row r="28" spans="1:6">
      <c r="A28" s="22">
        <v>25</v>
      </c>
      <c r="B28" s="11" t="s">
        <v>32</v>
      </c>
      <c r="C28" s="11">
        <v>9.39</v>
      </c>
      <c r="D28" s="22">
        <v>47.34</v>
      </c>
      <c r="E28" s="23">
        <f t="shared" si="0"/>
        <v>444.5226</v>
      </c>
      <c r="F28" s="17"/>
    </row>
    <row r="29" spans="1:6">
      <c r="A29" s="22">
        <v>26</v>
      </c>
      <c r="B29" s="11" t="s">
        <v>33</v>
      </c>
      <c r="C29" s="11">
        <v>9.43</v>
      </c>
      <c r="D29" s="22">
        <v>47.34</v>
      </c>
      <c r="E29" s="23">
        <f t="shared" si="0"/>
        <v>446.4162</v>
      </c>
      <c r="F29" s="17"/>
    </row>
    <row r="30" spans="1:6">
      <c r="A30" s="22">
        <v>27</v>
      </c>
      <c r="B30" s="11" t="s">
        <v>34</v>
      </c>
      <c r="C30" s="11">
        <v>9.63</v>
      </c>
      <c r="D30" s="22">
        <v>47.34</v>
      </c>
      <c r="E30" s="23">
        <f t="shared" si="0"/>
        <v>455.8842</v>
      </c>
      <c r="F30" s="17"/>
    </row>
    <row r="31" spans="1:6">
      <c r="A31" s="22">
        <v>28</v>
      </c>
      <c r="B31" s="11" t="s">
        <v>35</v>
      </c>
      <c r="C31" s="11">
        <v>10.02</v>
      </c>
      <c r="D31" s="22">
        <v>47.34</v>
      </c>
      <c r="E31" s="23">
        <f t="shared" si="0"/>
        <v>474.3468</v>
      </c>
      <c r="F31" s="17"/>
    </row>
    <row r="32" spans="1:6">
      <c r="A32" s="22">
        <v>29</v>
      </c>
      <c r="B32" s="11" t="s">
        <v>36</v>
      </c>
      <c r="C32" s="11">
        <v>10.11</v>
      </c>
      <c r="D32" s="22">
        <v>47.34</v>
      </c>
      <c r="E32" s="23">
        <f t="shared" si="0"/>
        <v>478.6074</v>
      </c>
      <c r="F32" s="17"/>
    </row>
    <row r="33" spans="1:6">
      <c r="A33" s="22">
        <v>30</v>
      </c>
      <c r="B33" s="11" t="s">
        <v>37</v>
      </c>
      <c r="C33" s="11">
        <v>10.34</v>
      </c>
      <c r="D33" s="22">
        <v>47.34</v>
      </c>
      <c r="E33" s="23">
        <f t="shared" si="0"/>
        <v>489.4956</v>
      </c>
      <c r="F33" s="17"/>
    </row>
    <row r="34" spans="1:6">
      <c r="A34" s="22">
        <v>31</v>
      </c>
      <c r="B34" s="11" t="s">
        <v>38</v>
      </c>
      <c r="C34" s="11">
        <v>10.36</v>
      </c>
      <c r="D34" s="22">
        <v>47.34</v>
      </c>
      <c r="E34" s="23">
        <f t="shared" si="0"/>
        <v>490.4424</v>
      </c>
      <c r="F34" s="17"/>
    </row>
    <row r="35" spans="1:6">
      <c r="A35" s="22">
        <v>32</v>
      </c>
      <c r="B35" s="11" t="s">
        <v>39</v>
      </c>
      <c r="C35" s="11">
        <v>10.81</v>
      </c>
      <c r="D35" s="22">
        <v>47.34</v>
      </c>
      <c r="E35" s="23">
        <f t="shared" si="0"/>
        <v>511.7454</v>
      </c>
      <c r="F35" s="17"/>
    </row>
    <row r="36" spans="1:6">
      <c r="A36" s="22">
        <v>33</v>
      </c>
      <c r="B36" s="11" t="s">
        <v>40</v>
      </c>
      <c r="C36" s="11">
        <v>11.13</v>
      </c>
      <c r="D36" s="22">
        <v>47.34</v>
      </c>
      <c r="E36" s="23">
        <f t="shared" si="0"/>
        <v>526.8942</v>
      </c>
      <c r="F36" s="17"/>
    </row>
    <row r="37" spans="1:6">
      <c r="A37" s="22">
        <v>34</v>
      </c>
      <c r="B37" s="11" t="s">
        <v>41</v>
      </c>
      <c r="C37" s="11">
        <v>12.19</v>
      </c>
      <c r="D37" s="22">
        <v>47.34</v>
      </c>
      <c r="E37" s="23">
        <f t="shared" si="0"/>
        <v>577.0746</v>
      </c>
      <c r="F37" s="17"/>
    </row>
    <row r="38" spans="1:6">
      <c r="A38" s="22">
        <v>35</v>
      </c>
      <c r="B38" s="11" t="s">
        <v>42</v>
      </c>
      <c r="C38" s="11">
        <v>12.21</v>
      </c>
      <c r="D38" s="22">
        <v>47.34</v>
      </c>
      <c r="E38" s="23">
        <f t="shared" si="0"/>
        <v>578.0214</v>
      </c>
      <c r="F38" s="17"/>
    </row>
    <row r="39" spans="1:6">
      <c r="A39" s="22">
        <v>36</v>
      </c>
      <c r="B39" s="11" t="s">
        <v>43</v>
      </c>
      <c r="C39" s="11">
        <v>12.53</v>
      </c>
      <c r="D39" s="22">
        <v>47.34</v>
      </c>
      <c r="E39" s="23">
        <f t="shared" si="0"/>
        <v>593.1702</v>
      </c>
      <c r="F39" s="17"/>
    </row>
    <row r="40" spans="1:6">
      <c r="A40" s="22">
        <v>37</v>
      </c>
      <c r="B40" s="11" t="s">
        <v>44</v>
      </c>
      <c r="C40" s="11">
        <v>12.65</v>
      </c>
      <c r="D40" s="22">
        <v>47.34</v>
      </c>
      <c r="E40" s="23">
        <f t="shared" si="0"/>
        <v>598.851</v>
      </c>
      <c r="F40" s="17"/>
    </row>
    <row r="41" spans="1:6">
      <c r="A41" s="22">
        <v>38</v>
      </c>
      <c r="B41" s="11" t="s">
        <v>45</v>
      </c>
      <c r="C41" s="11">
        <v>13.11</v>
      </c>
      <c r="D41" s="22">
        <v>47.34</v>
      </c>
      <c r="E41" s="23">
        <f t="shared" si="0"/>
        <v>620.6274</v>
      </c>
      <c r="F41" s="17"/>
    </row>
    <row r="42" spans="1:6">
      <c r="A42" s="22">
        <v>39</v>
      </c>
      <c r="B42" s="11" t="s">
        <v>46</v>
      </c>
      <c r="C42" s="11">
        <v>13.54</v>
      </c>
      <c r="D42" s="22">
        <v>47.34</v>
      </c>
      <c r="E42" s="23">
        <f t="shared" si="0"/>
        <v>640.9836</v>
      </c>
      <c r="F42" s="17"/>
    </row>
    <row r="43" spans="1:6">
      <c r="A43" s="22">
        <v>40</v>
      </c>
      <c r="B43" s="11" t="s">
        <v>47</v>
      </c>
      <c r="C43" s="11">
        <v>13.58</v>
      </c>
      <c r="D43" s="22">
        <v>47.34</v>
      </c>
      <c r="E43" s="23">
        <f t="shared" si="0"/>
        <v>642.8772</v>
      </c>
      <c r="F43" s="17"/>
    </row>
    <row r="44" spans="1:6">
      <c r="A44" s="22">
        <v>41</v>
      </c>
      <c r="B44" s="11" t="s">
        <v>48</v>
      </c>
      <c r="C44" s="11">
        <v>13.94</v>
      </c>
      <c r="D44" s="22">
        <v>47.34</v>
      </c>
      <c r="E44" s="23">
        <f t="shared" si="0"/>
        <v>659.9196</v>
      </c>
      <c r="F44" s="17"/>
    </row>
    <row r="45" spans="1:6">
      <c r="A45" s="22">
        <v>42</v>
      </c>
      <c r="B45" s="11" t="s">
        <v>49</v>
      </c>
      <c r="C45" s="11">
        <v>14</v>
      </c>
      <c r="D45" s="22">
        <v>47.34</v>
      </c>
      <c r="E45" s="23">
        <f t="shared" si="0"/>
        <v>662.76</v>
      </c>
      <c r="F45" s="17"/>
    </row>
    <row r="46" spans="1:6">
      <c r="A46" s="22">
        <v>43</v>
      </c>
      <c r="B46" s="11" t="s">
        <v>50</v>
      </c>
      <c r="C46" s="11">
        <v>15.41</v>
      </c>
      <c r="D46" s="22">
        <v>47.34</v>
      </c>
      <c r="E46" s="23">
        <f t="shared" si="0"/>
        <v>729.5094</v>
      </c>
      <c r="F46" s="17"/>
    </row>
    <row r="47" spans="1:6">
      <c r="A47" s="22">
        <v>44</v>
      </c>
      <c r="B47" s="11" t="s">
        <v>51</v>
      </c>
      <c r="C47" s="11">
        <v>18.11</v>
      </c>
      <c r="D47" s="22">
        <v>47.34</v>
      </c>
      <c r="E47" s="23">
        <f t="shared" si="0"/>
        <v>857.3274</v>
      </c>
      <c r="F47" s="17"/>
    </row>
    <row r="48" spans="1:6">
      <c r="A48" s="22">
        <v>45</v>
      </c>
      <c r="B48" s="11" t="s">
        <v>52</v>
      </c>
      <c r="C48" s="11">
        <v>19.84</v>
      </c>
      <c r="D48" s="22">
        <v>47.34</v>
      </c>
      <c r="E48" s="23">
        <f t="shared" si="0"/>
        <v>939.2256</v>
      </c>
      <c r="F48" s="17"/>
    </row>
    <row r="49" spans="1:6">
      <c r="A49" s="22">
        <v>46</v>
      </c>
      <c r="B49" s="11" t="s">
        <v>53</v>
      </c>
      <c r="C49" s="11">
        <v>20.7</v>
      </c>
      <c r="D49" s="22">
        <v>47.34</v>
      </c>
      <c r="E49" s="23">
        <f t="shared" si="0"/>
        <v>979.938</v>
      </c>
      <c r="F49" s="17"/>
    </row>
    <row r="50" spans="1:6">
      <c r="A50" s="22">
        <v>47</v>
      </c>
      <c r="B50" s="11" t="s">
        <v>54</v>
      </c>
      <c r="C50" s="11">
        <v>21.74</v>
      </c>
      <c r="D50" s="22">
        <v>47.34</v>
      </c>
      <c r="E50" s="23">
        <f t="shared" si="0"/>
        <v>1029.1716</v>
      </c>
      <c r="F50" s="17"/>
    </row>
    <row r="51" spans="1:6">
      <c r="A51" s="22">
        <v>48</v>
      </c>
      <c r="B51" s="11" t="s">
        <v>55</v>
      </c>
      <c r="C51" s="11">
        <v>22.15</v>
      </c>
      <c r="D51" s="22">
        <v>47.34</v>
      </c>
      <c r="E51" s="23">
        <f t="shared" si="0"/>
        <v>1048.581</v>
      </c>
      <c r="F51" s="17"/>
    </row>
    <row r="52" spans="1:6">
      <c r="A52" s="22">
        <v>49</v>
      </c>
      <c r="B52" s="11" t="s">
        <v>56</v>
      </c>
      <c r="C52" s="11">
        <v>25.23</v>
      </c>
      <c r="D52" s="22">
        <v>47.34</v>
      </c>
      <c r="E52" s="23">
        <f t="shared" si="0"/>
        <v>1194.3882</v>
      </c>
      <c r="F52" s="17"/>
    </row>
    <row r="53" spans="1:6">
      <c r="A53" s="22">
        <v>50</v>
      </c>
      <c r="B53" s="11" t="s">
        <v>57</v>
      </c>
      <c r="C53" s="11">
        <v>27.78</v>
      </c>
      <c r="D53" s="22">
        <v>47.34</v>
      </c>
      <c r="E53" s="23">
        <f t="shared" si="0"/>
        <v>1315.1052</v>
      </c>
      <c r="F53" s="17"/>
    </row>
    <row r="54" spans="1:6">
      <c r="A54" s="22">
        <v>51</v>
      </c>
      <c r="B54" s="11" t="s">
        <v>58</v>
      </c>
      <c r="C54" s="11">
        <v>28.7</v>
      </c>
      <c r="D54" s="22">
        <v>47.34</v>
      </c>
      <c r="E54" s="23">
        <f t="shared" si="0"/>
        <v>1358.658</v>
      </c>
      <c r="F54" s="17"/>
    </row>
    <row r="55" spans="1:6">
      <c r="A55" s="22">
        <v>52</v>
      </c>
      <c r="B55" s="11" t="s">
        <v>59</v>
      </c>
      <c r="C55" s="11">
        <v>30.6</v>
      </c>
      <c r="D55" s="22">
        <v>47.34</v>
      </c>
      <c r="E55" s="23">
        <f t="shared" si="0"/>
        <v>1448.604</v>
      </c>
      <c r="F55" s="17"/>
    </row>
    <row r="56" spans="1:6">
      <c r="A56" s="22">
        <v>53</v>
      </c>
      <c r="B56" s="11" t="s">
        <v>60</v>
      </c>
      <c r="C56" s="11">
        <v>32.99</v>
      </c>
      <c r="D56" s="22">
        <v>47.34</v>
      </c>
      <c r="E56" s="23">
        <f t="shared" si="0"/>
        <v>1561.7466</v>
      </c>
      <c r="F56" s="17"/>
    </row>
    <row r="57" spans="1:6">
      <c r="A57" s="22">
        <v>54</v>
      </c>
      <c r="B57" s="11" t="s">
        <v>61</v>
      </c>
      <c r="C57" s="11">
        <v>33.29</v>
      </c>
      <c r="D57" s="22">
        <v>47.34</v>
      </c>
      <c r="E57" s="23">
        <f t="shared" si="0"/>
        <v>1575.9486</v>
      </c>
      <c r="F57" s="17"/>
    </row>
    <row r="58" spans="1:6">
      <c r="A58" s="22">
        <v>55</v>
      </c>
      <c r="B58" s="11" t="s">
        <v>62</v>
      </c>
      <c r="C58" s="11">
        <v>37.3</v>
      </c>
      <c r="D58" s="22">
        <v>47.34</v>
      </c>
      <c r="E58" s="23">
        <f t="shared" si="0"/>
        <v>1765.782</v>
      </c>
      <c r="F58" s="17"/>
    </row>
    <row r="59" spans="1:6">
      <c r="A59" s="22">
        <v>56</v>
      </c>
      <c r="B59" s="11" t="s">
        <v>63</v>
      </c>
      <c r="C59" s="11">
        <v>41.91</v>
      </c>
      <c r="D59" s="22">
        <v>47.34</v>
      </c>
      <c r="E59" s="23">
        <f t="shared" si="0"/>
        <v>1984.0194</v>
      </c>
      <c r="F59" s="17"/>
    </row>
    <row r="60" spans="1:6">
      <c r="A60" s="22">
        <v>57</v>
      </c>
      <c r="B60" s="11" t="s">
        <v>64</v>
      </c>
      <c r="C60" s="11">
        <v>44.67</v>
      </c>
      <c r="D60" s="22">
        <v>47.34</v>
      </c>
      <c r="E60" s="23">
        <f t="shared" si="0"/>
        <v>2114.6778</v>
      </c>
      <c r="F60" s="17"/>
    </row>
    <row r="61" spans="1:6">
      <c r="A61" s="22">
        <v>58</v>
      </c>
      <c r="B61" s="11" t="s">
        <v>65</v>
      </c>
      <c r="C61" s="11">
        <v>46.81</v>
      </c>
      <c r="D61" s="22">
        <v>47.34</v>
      </c>
      <c r="E61" s="23">
        <f t="shared" si="0"/>
        <v>2215.9854</v>
      </c>
      <c r="F61" s="17"/>
    </row>
    <row r="62" spans="1:6">
      <c r="A62" s="22">
        <v>59</v>
      </c>
      <c r="B62" s="11" t="s">
        <v>66</v>
      </c>
      <c r="C62" s="11">
        <v>47.66</v>
      </c>
      <c r="D62" s="22">
        <v>47.34</v>
      </c>
      <c r="E62" s="23">
        <f t="shared" si="0"/>
        <v>2256.2244</v>
      </c>
      <c r="F62" s="17"/>
    </row>
    <row r="63" spans="1:6">
      <c r="A63" s="22">
        <v>60</v>
      </c>
      <c r="B63" s="11" t="s">
        <v>67</v>
      </c>
      <c r="C63" s="11">
        <v>49.44</v>
      </c>
      <c r="D63" s="22">
        <v>47.34</v>
      </c>
      <c r="E63" s="23">
        <f t="shared" si="0"/>
        <v>2340.4896</v>
      </c>
      <c r="F63" s="17"/>
    </row>
    <row r="64" spans="1:6">
      <c r="A64" s="22">
        <v>61</v>
      </c>
      <c r="B64" s="11" t="s">
        <v>68</v>
      </c>
      <c r="C64" s="11">
        <v>56.93</v>
      </c>
      <c r="D64" s="22">
        <v>47.34</v>
      </c>
      <c r="E64" s="23">
        <f t="shared" si="0"/>
        <v>2695.0662</v>
      </c>
      <c r="F64" s="17"/>
    </row>
    <row r="65" spans="1:6">
      <c r="A65" s="22">
        <v>62</v>
      </c>
      <c r="B65" s="11" t="s">
        <v>69</v>
      </c>
      <c r="C65" s="11">
        <v>74.2</v>
      </c>
      <c r="D65" s="22">
        <v>47.34</v>
      </c>
      <c r="E65" s="23">
        <f t="shared" si="0"/>
        <v>3512.628</v>
      </c>
      <c r="F65" s="17"/>
    </row>
  </sheetData>
  <protectedRanges>
    <protectedRange sqref="C114" name="区域1_4"/>
    <protectedRange sqref="C128" name="区域1_1_5"/>
    <protectedRange sqref="C169" name="区域1_1_2_4_1"/>
    <protectedRange sqref="C174" name="区域1_8"/>
    <protectedRange sqref="C181" name="区域1_1_2_15"/>
    <protectedRange sqref="C114" name="区域1_5"/>
    <protectedRange sqref="C117" name="区域1_8_1"/>
    <protectedRange sqref="C119" name="区域1_10"/>
    <protectedRange sqref="C121" name="区域1_12"/>
    <protectedRange sqref="C153" name="区域1_1_2_15_1"/>
    <protectedRange sqref="C191" name="区域1_9_1"/>
    <protectedRange sqref="B133" name="区域1_1_8"/>
    <protectedRange sqref="B168" name="区域1_1_7"/>
    <protectedRange sqref="B174" name="区域1_1_5_1_1"/>
    <protectedRange sqref="B178" name="区域1_1_7_3"/>
    <protectedRange sqref="B184" name="区域1_1_9_7_2"/>
    <protectedRange sqref="B153" name="区域1_1_8_5"/>
    <protectedRange sqref="B199" name="区域1_1_1_3"/>
    <protectedRange sqref="B161" name="区域1_2_2_1"/>
    <protectedRange sqref="B116:B132 B134 B136:B137 B139:B145 B147:B157 B114 B160 B162:B165" name="区域1_1_2_2"/>
    <protectedRange sqref="B133" name="区域1_1_8_1"/>
    <protectedRange sqref="B166" name="区域1_1_9_4_1"/>
    <protectedRange sqref="B168" name="区域1_1_7_1"/>
    <protectedRange sqref="B171" name="区域1_1_2_1_3_1"/>
    <protectedRange sqref="B174" name="区域1_1_5_1_1_1"/>
    <protectedRange sqref="B178" name="区域1_1_7_3_1"/>
    <protectedRange sqref="B181" name="区域1_1_2_1_9_1"/>
    <protectedRange sqref="B184" name="区域1_1_9_7_2_1"/>
    <protectedRange sqref="B152" name="区域1_1_1_1"/>
    <protectedRange sqref="B153" name="区域1_1_8_5_1"/>
    <protectedRange sqref="B128" name="区域1_2_2_2"/>
    <protectedRange sqref="B199" name="区域1_1_1_3_1"/>
    <protectedRange sqref="B191" name="区域1_1_1_5_1"/>
    <protectedRange sqref="B161" name="区域1_2_2_1_1"/>
    <protectedRange sqref="B129:B132 B134 B136:B137 A128:B128 B139:B145 B147:B157 B114 B116:B127 B160 B162:B165" name="区域1_1_2"/>
    <protectedRange sqref="B134" name="区域1_1_9_2"/>
    <protectedRange sqref="B133" name="区域1_1_8_2"/>
    <protectedRange sqref="B159" name="区域1_1_2_1_2"/>
    <protectedRange sqref="B166" name="区域1_1_9_4"/>
    <protectedRange sqref="B168" name="区域1_1_7_2"/>
    <protectedRange sqref="B169" name="区域1_1_8_3_1"/>
    <protectedRange sqref="B171" name="区域1_1_2_1_3"/>
    <protectedRange sqref="B172" name="区域1_1_6_3"/>
    <protectedRange sqref="B174" name="区域1_1_5_1_1_2"/>
    <protectedRange sqref="B175" name="区域1_1_1_1_2_1_1"/>
    <protectedRange sqref="B177" name="区域1_1_2_1_6"/>
    <protectedRange sqref="B178" name="区域1_1_7_3_2"/>
    <protectedRange sqref="B180" name="区域1_1_2_1_8_1"/>
    <protectedRange sqref="B181" name="区域1_1_2_1_9"/>
    <protectedRange sqref="B183" name="区域1_1_9_3_1"/>
    <protectedRange sqref="B184" name="区域1_1_9_7_2_2"/>
    <protectedRange sqref="A114:A222" name="区域1"/>
    <protectedRange sqref="B200:B218 B129:B145 B147:B151 B114 B116:B127 B177:B190 B192:B198 B154:B160 B162:B175" name="区域1_2"/>
    <protectedRange sqref="B152" name="区域1_1_1_2"/>
    <protectedRange sqref="B153" name="区域1_1_2_1_9_1_1"/>
    <protectedRange sqref="B153" name="区域1_1_8_5_2"/>
    <protectedRange sqref="B128" name="区域1_2_2"/>
    <protectedRange sqref="B176" name="区域1_1_1_2_1"/>
    <protectedRange sqref="B199" name="区域1_1_1_3_2"/>
    <protectedRange sqref="B115" name="区域1_1_1_4"/>
    <protectedRange sqref="B191" name="区域1_1_1_5"/>
    <protectedRange sqref="B161" name="区域1_1_2_2_1"/>
    <protectedRange sqref="B161" name="区域1_2_2_1_2"/>
    <protectedRange sqref="C128" name="区域1_1_2_4"/>
    <protectedRange sqref="C117" name="区域1_1"/>
  </protectedRanges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2"/>
  <sheetViews>
    <sheetView tabSelected="1" workbookViewId="0">
      <selection activeCell="A1" sqref="A1:F1"/>
    </sheetView>
  </sheetViews>
  <sheetFormatPr defaultColWidth="9" defaultRowHeight="14.25" outlineLevelCol="5"/>
  <cols>
    <col min="2" max="4" width="20.625" customWidth="1"/>
    <col min="5" max="5" width="20.625" style="1" customWidth="1"/>
  </cols>
  <sheetData>
    <row r="1" ht="25.5" spans="1:6">
      <c r="A1" s="2" t="s">
        <v>70</v>
      </c>
      <c r="B1" s="2"/>
      <c r="C1" s="2"/>
      <c r="D1" s="2"/>
      <c r="E1" s="3"/>
      <c r="F1" s="2"/>
    </row>
    <row r="2" spans="1:6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6" t="s">
        <v>6</v>
      </c>
    </row>
    <row r="3" spans="1:6">
      <c r="A3" s="7"/>
      <c r="B3" s="8" t="s">
        <v>7</v>
      </c>
      <c r="C3" s="9">
        <f>SUM(C4:C52)</f>
        <v>467.98</v>
      </c>
      <c r="D3" s="9"/>
      <c r="E3" s="9">
        <f>SUM(E4:E52)</f>
        <v>181735.3532</v>
      </c>
      <c r="F3" s="7"/>
    </row>
    <row r="4" spans="1:6">
      <c r="A4" s="10">
        <v>1</v>
      </c>
      <c r="B4" s="11" t="s">
        <v>71</v>
      </c>
      <c r="C4" s="12">
        <v>0.68</v>
      </c>
      <c r="D4" s="13">
        <v>388.34</v>
      </c>
      <c r="E4" s="14">
        <f t="shared" ref="E4:E52" si="0">C4*D4</f>
        <v>264.0712</v>
      </c>
      <c r="F4" s="15"/>
    </row>
    <row r="5" spans="1:6">
      <c r="A5" s="10">
        <v>2</v>
      </c>
      <c r="B5" s="11" t="s">
        <v>72</v>
      </c>
      <c r="C5" s="12">
        <v>1.05</v>
      </c>
      <c r="D5" s="13">
        <v>388.34</v>
      </c>
      <c r="E5" s="14">
        <f t="shared" si="0"/>
        <v>407.757</v>
      </c>
      <c r="F5" s="15"/>
    </row>
    <row r="6" spans="1:6">
      <c r="A6" s="10">
        <v>3</v>
      </c>
      <c r="B6" s="11" t="s">
        <v>73</v>
      </c>
      <c r="C6" s="12">
        <v>1.2</v>
      </c>
      <c r="D6" s="13">
        <v>388.34</v>
      </c>
      <c r="E6" s="14">
        <f t="shared" si="0"/>
        <v>466.008</v>
      </c>
      <c r="F6" s="15"/>
    </row>
    <row r="7" spans="1:6">
      <c r="A7" s="10">
        <v>4</v>
      </c>
      <c r="B7" s="11" t="s">
        <v>74</v>
      </c>
      <c r="C7" s="12">
        <v>1.83</v>
      </c>
      <c r="D7" s="13">
        <v>388.34</v>
      </c>
      <c r="E7" s="14">
        <f t="shared" si="0"/>
        <v>710.6622</v>
      </c>
      <c r="F7" s="15"/>
    </row>
    <row r="8" spans="1:6">
      <c r="A8" s="10">
        <v>5</v>
      </c>
      <c r="B8" s="11" t="s">
        <v>32</v>
      </c>
      <c r="C8" s="12">
        <v>2</v>
      </c>
      <c r="D8" s="13">
        <v>388.34</v>
      </c>
      <c r="E8" s="14">
        <f t="shared" si="0"/>
        <v>776.68</v>
      </c>
      <c r="F8" s="15"/>
    </row>
    <row r="9" spans="1:6">
      <c r="A9" s="10">
        <v>6</v>
      </c>
      <c r="B9" s="11" t="s">
        <v>43</v>
      </c>
      <c r="C9" s="12">
        <v>2</v>
      </c>
      <c r="D9" s="13">
        <v>388.34</v>
      </c>
      <c r="E9" s="14">
        <f t="shared" si="0"/>
        <v>776.68</v>
      </c>
      <c r="F9" s="15"/>
    </row>
    <row r="10" spans="1:6">
      <c r="A10" s="10">
        <v>7</v>
      </c>
      <c r="B10" s="11" t="s">
        <v>75</v>
      </c>
      <c r="C10" s="12">
        <v>2.36</v>
      </c>
      <c r="D10" s="13">
        <v>388.34</v>
      </c>
      <c r="E10" s="14">
        <f t="shared" si="0"/>
        <v>916.4824</v>
      </c>
      <c r="F10" s="15"/>
    </row>
    <row r="11" spans="1:6">
      <c r="A11" s="10">
        <v>8</v>
      </c>
      <c r="B11" s="11" t="s">
        <v>76</v>
      </c>
      <c r="C11" s="12">
        <v>2.4</v>
      </c>
      <c r="D11" s="13">
        <v>388.34</v>
      </c>
      <c r="E11" s="14">
        <f t="shared" si="0"/>
        <v>932.016</v>
      </c>
      <c r="F11" s="15"/>
    </row>
    <row r="12" spans="1:6">
      <c r="A12" s="10">
        <v>9</v>
      </c>
      <c r="B12" s="11" t="s">
        <v>77</v>
      </c>
      <c r="C12" s="12">
        <v>2.44</v>
      </c>
      <c r="D12" s="13">
        <v>388.34</v>
      </c>
      <c r="E12" s="14">
        <f t="shared" si="0"/>
        <v>947.5496</v>
      </c>
      <c r="F12" s="15"/>
    </row>
    <row r="13" spans="1:6">
      <c r="A13" s="10">
        <v>10</v>
      </c>
      <c r="B13" s="11" t="s">
        <v>78</v>
      </c>
      <c r="C13" s="12">
        <v>2.8</v>
      </c>
      <c r="D13" s="13">
        <v>388.34</v>
      </c>
      <c r="E13" s="14">
        <f t="shared" si="0"/>
        <v>1087.352</v>
      </c>
      <c r="F13" s="15"/>
    </row>
    <row r="14" spans="1:6">
      <c r="A14" s="10">
        <v>11</v>
      </c>
      <c r="B14" s="11" t="s">
        <v>79</v>
      </c>
      <c r="C14" s="12">
        <v>2.9</v>
      </c>
      <c r="D14" s="13">
        <v>388.34</v>
      </c>
      <c r="E14" s="14">
        <f t="shared" si="0"/>
        <v>1126.186</v>
      </c>
      <c r="F14" s="15"/>
    </row>
    <row r="15" spans="1:6">
      <c r="A15" s="10">
        <v>12</v>
      </c>
      <c r="B15" s="11" t="s">
        <v>26</v>
      </c>
      <c r="C15" s="12">
        <v>3</v>
      </c>
      <c r="D15" s="13">
        <v>388.34</v>
      </c>
      <c r="E15" s="14">
        <f t="shared" si="0"/>
        <v>1165.02</v>
      </c>
      <c r="F15" s="15"/>
    </row>
    <row r="16" spans="1:6">
      <c r="A16" s="10">
        <v>13</v>
      </c>
      <c r="B16" s="11" t="s">
        <v>80</v>
      </c>
      <c r="C16" s="12">
        <v>3.2</v>
      </c>
      <c r="D16" s="13">
        <v>388.34</v>
      </c>
      <c r="E16" s="14">
        <f t="shared" si="0"/>
        <v>1242.688</v>
      </c>
      <c r="F16" s="15"/>
    </row>
    <row r="17" spans="1:6">
      <c r="A17" s="10">
        <v>14</v>
      </c>
      <c r="B17" s="11" t="s">
        <v>81</v>
      </c>
      <c r="C17" s="12">
        <v>3.27</v>
      </c>
      <c r="D17" s="13">
        <v>388.34</v>
      </c>
      <c r="E17" s="14">
        <f t="shared" si="0"/>
        <v>1269.8718</v>
      </c>
      <c r="F17" s="15"/>
    </row>
    <row r="18" spans="1:6">
      <c r="A18" s="10">
        <v>15</v>
      </c>
      <c r="B18" s="11" t="s">
        <v>49</v>
      </c>
      <c r="C18" s="12">
        <v>3.31</v>
      </c>
      <c r="D18" s="13">
        <v>388.34</v>
      </c>
      <c r="E18" s="14">
        <f t="shared" si="0"/>
        <v>1285.4054</v>
      </c>
      <c r="F18" s="15"/>
    </row>
    <row r="19" spans="1:6">
      <c r="A19" s="10">
        <v>16</v>
      </c>
      <c r="B19" s="11" t="s">
        <v>82</v>
      </c>
      <c r="C19" s="12">
        <v>3.34</v>
      </c>
      <c r="D19" s="13">
        <v>388.34</v>
      </c>
      <c r="E19" s="14">
        <f t="shared" si="0"/>
        <v>1297.0556</v>
      </c>
      <c r="F19" s="15"/>
    </row>
    <row r="20" spans="1:6">
      <c r="A20" s="10">
        <v>17</v>
      </c>
      <c r="B20" s="11" t="s">
        <v>83</v>
      </c>
      <c r="C20" s="12">
        <v>3.36</v>
      </c>
      <c r="D20" s="13">
        <v>388.34</v>
      </c>
      <c r="E20" s="14">
        <f t="shared" si="0"/>
        <v>1304.8224</v>
      </c>
      <c r="F20" s="15"/>
    </row>
    <row r="21" spans="1:6">
      <c r="A21" s="10">
        <v>18</v>
      </c>
      <c r="B21" s="11" t="s">
        <v>84</v>
      </c>
      <c r="C21" s="12">
        <v>3.76</v>
      </c>
      <c r="D21" s="13">
        <v>388.34</v>
      </c>
      <c r="E21" s="14">
        <f t="shared" si="0"/>
        <v>1460.1584</v>
      </c>
      <c r="F21" s="15"/>
    </row>
    <row r="22" spans="1:6">
      <c r="A22" s="10">
        <v>19</v>
      </c>
      <c r="B22" s="11" t="s">
        <v>12</v>
      </c>
      <c r="C22" s="12">
        <v>4.87</v>
      </c>
      <c r="D22" s="13">
        <v>388.34</v>
      </c>
      <c r="E22" s="14">
        <f t="shared" si="0"/>
        <v>1891.2158</v>
      </c>
      <c r="F22" s="15"/>
    </row>
    <row r="23" spans="1:6">
      <c r="A23" s="10">
        <v>20</v>
      </c>
      <c r="B23" s="11" t="s">
        <v>85</v>
      </c>
      <c r="C23" s="12">
        <v>5.2</v>
      </c>
      <c r="D23" s="13">
        <v>388.34</v>
      </c>
      <c r="E23" s="14">
        <f t="shared" si="0"/>
        <v>2019.368</v>
      </c>
      <c r="F23" s="15"/>
    </row>
    <row r="24" spans="1:6">
      <c r="A24" s="10">
        <v>21</v>
      </c>
      <c r="B24" s="11" t="s">
        <v>86</v>
      </c>
      <c r="C24" s="12">
        <v>6.21</v>
      </c>
      <c r="D24" s="13">
        <v>388.34</v>
      </c>
      <c r="E24" s="14">
        <f t="shared" si="0"/>
        <v>2411.5914</v>
      </c>
      <c r="F24" s="15"/>
    </row>
    <row r="25" spans="1:6">
      <c r="A25" s="10">
        <v>22</v>
      </c>
      <c r="B25" s="11" t="s">
        <v>87</v>
      </c>
      <c r="C25" s="16">
        <v>6.81</v>
      </c>
      <c r="D25" s="13">
        <v>388.34</v>
      </c>
      <c r="E25" s="14">
        <f t="shared" si="0"/>
        <v>2644.5954</v>
      </c>
      <c r="F25" s="15"/>
    </row>
    <row r="26" spans="1:6">
      <c r="A26" s="10">
        <v>23</v>
      </c>
      <c r="B26" s="11" t="s">
        <v>88</v>
      </c>
      <c r="C26" s="12">
        <v>6.85</v>
      </c>
      <c r="D26" s="13">
        <v>388.34</v>
      </c>
      <c r="E26" s="14">
        <f t="shared" si="0"/>
        <v>2660.129</v>
      </c>
      <c r="F26" s="15"/>
    </row>
    <row r="27" spans="1:6">
      <c r="A27" s="10">
        <v>24</v>
      </c>
      <c r="B27" s="11" t="s">
        <v>89</v>
      </c>
      <c r="C27" s="12">
        <v>7</v>
      </c>
      <c r="D27" s="13">
        <v>388.34</v>
      </c>
      <c r="E27" s="14">
        <f t="shared" si="0"/>
        <v>2718.38</v>
      </c>
      <c r="F27" s="15"/>
    </row>
    <row r="28" spans="1:6">
      <c r="A28" s="10">
        <v>25</v>
      </c>
      <c r="B28" s="11" t="s">
        <v>90</v>
      </c>
      <c r="C28" s="12">
        <v>7.12</v>
      </c>
      <c r="D28" s="13">
        <v>388.34</v>
      </c>
      <c r="E28" s="14">
        <f t="shared" si="0"/>
        <v>2764.9808</v>
      </c>
      <c r="F28" s="17"/>
    </row>
    <row r="29" spans="1:6">
      <c r="A29" s="10">
        <v>26</v>
      </c>
      <c r="B29" s="11" t="s">
        <v>91</v>
      </c>
      <c r="C29" s="12">
        <v>8</v>
      </c>
      <c r="D29" s="13">
        <v>388.34</v>
      </c>
      <c r="E29" s="14">
        <f t="shared" si="0"/>
        <v>3106.72</v>
      </c>
      <c r="F29" s="17"/>
    </row>
    <row r="30" spans="1:6">
      <c r="A30" s="10">
        <v>27</v>
      </c>
      <c r="B30" s="11" t="s">
        <v>92</v>
      </c>
      <c r="C30" s="12">
        <v>8.05</v>
      </c>
      <c r="D30" s="13">
        <v>388.34</v>
      </c>
      <c r="E30" s="14">
        <f t="shared" si="0"/>
        <v>3126.137</v>
      </c>
      <c r="F30" s="17"/>
    </row>
    <row r="31" spans="1:6">
      <c r="A31" s="10">
        <v>28</v>
      </c>
      <c r="B31" s="11" t="s">
        <v>93</v>
      </c>
      <c r="C31" s="12">
        <v>8.1</v>
      </c>
      <c r="D31" s="13">
        <v>388.34</v>
      </c>
      <c r="E31" s="14">
        <f t="shared" si="0"/>
        <v>3145.554</v>
      </c>
      <c r="F31" s="17"/>
    </row>
    <row r="32" spans="1:6">
      <c r="A32" s="10">
        <v>29</v>
      </c>
      <c r="B32" s="11" t="s">
        <v>94</v>
      </c>
      <c r="C32" s="12">
        <v>9.55</v>
      </c>
      <c r="D32" s="13">
        <v>388.34</v>
      </c>
      <c r="E32" s="14">
        <f t="shared" si="0"/>
        <v>3708.647</v>
      </c>
      <c r="F32" s="17"/>
    </row>
    <row r="33" spans="1:6">
      <c r="A33" s="10">
        <v>30</v>
      </c>
      <c r="B33" s="11" t="s">
        <v>38</v>
      </c>
      <c r="C33" s="12">
        <v>10</v>
      </c>
      <c r="D33" s="13">
        <v>388.34</v>
      </c>
      <c r="E33" s="14">
        <f t="shared" si="0"/>
        <v>3883.4</v>
      </c>
      <c r="F33" s="17"/>
    </row>
    <row r="34" spans="1:6">
      <c r="A34" s="10">
        <v>31</v>
      </c>
      <c r="B34" s="11" t="s">
        <v>61</v>
      </c>
      <c r="C34" s="12">
        <v>10</v>
      </c>
      <c r="D34" s="13">
        <v>388.34</v>
      </c>
      <c r="E34" s="14">
        <f t="shared" si="0"/>
        <v>3883.4</v>
      </c>
      <c r="F34" s="17"/>
    </row>
    <row r="35" spans="1:6">
      <c r="A35" s="10">
        <v>32</v>
      </c>
      <c r="B35" s="11" t="s">
        <v>95</v>
      </c>
      <c r="C35" s="12">
        <v>10.27</v>
      </c>
      <c r="D35" s="13">
        <v>388.34</v>
      </c>
      <c r="E35" s="14">
        <f t="shared" si="0"/>
        <v>3988.2518</v>
      </c>
      <c r="F35" s="17"/>
    </row>
    <row r="36" spans="1:6">
      <c r="A36" s="10">
        <v>33</v>
      </c>
      <c r="B36" s="11" t="s">
        <v>96</v>
      </c>
      <c r="C36" s="12">
        <v>10.37</v>
      </c>
      <c r="D36" s="13">
        <v>388.34</v>
      </c>
      <c r="E36" s="14">
        <f t="shared" si="0"/>
        <v>4027.0858</v>
      </c>
      <c r="F36" s="17"/>
    </row>
    <row r="37" spans="1:6">
      <c r="A37" s="10">
        <v>34</v>
      </c>
      <c r="B37" s="11" t="s">
        <v>20</v>
      </c>
      <c r="C37" s="12">
        <v>12</v>
      </c>
      <c r="D37" s="13">
        <v>388.34</v>
      </c>
      <c r="E37" s="14">
        <f t="shared" si="0"/>
        <v>4660.08</v>
      </c>
      <c r="F37" s="17"/>
    </row>
    <row r="38" spans="1:6">
      <c r="A38" s="10">
        <v>35</v>
      </c>
      <c r="B38" s="11" t="s">
        <v>97</v>
      </c>
      <c r="C38" s="12">
        <v>12.18</v>
      </c>
      <c r="D38" s="13">
        <v>388.34</v>
      </c>
      <c r="E38" s="14">
        <f t="shared" si="0"/>
        <v>4729.9812</v>
      </c>
      <c r="F38" s="17"/>
    </row>
    <row r="39" spans="1:6">
      <c r="A39" s="10">
        <v>36</v>
      </c>
      <c r="B39" s="11" t="s">
        <v>98</v>
      </c>
      <c r="C39" s="12">
        <v>12.44</v>
      </c>
      <c r="D39" s="13">
        <v>388.34</v>
      </c>
      <c r="E39" s="14">
        <f t="shared" si="0"/>
        <v>4830.9496</v>
      </c>
      <c r="F39" s="17"/>
    </row>
    <row r="40" spans="1:6">
      <c r="A40" s="10">
        <v>37</v>
      </c>
      <c r="B40" s="11" t="s">
        <v>31</v>
      </c>
      <c r="C40" s="12">
        <v>15</v>
      </c>
      <c r="D40" s="13">
        <v>388.34</v>
      </c>
      <c r="E40" s="14">
        <f t="shared" si="0"/>
        <v>5825.1</v>
      </c>
      <c r="F40" s="17"/>
    </row>
    <row r="41" spans="1:6">
      <c r="A41" s="10">
        <v>38</v>
      </c>
      <c r="B41" s="11" t="s">
        <v>37</v>
      </c>
      <c r="C41" s="12">
        <v>15</v>
      </c>
      <c r="D41" s="13">
        <v>388.34</v>
      </c>
      <c r="E41" s="14">
        <f t="shared" si="0"/>
        <v>5825.1</v>
      </c>
      <c r="F41" s="17"/>
    </row>
    <row r="42" spans="1:6">
      <c r="A42" s="10">
        <v>39</v>
      </c>
      <c r="B42" s="11" t="s">
        <v>48</v>
      </c>
      <c r="C42" s="12">
        <v>15</v>
      </c>
      <c r="D42" s="13">
        <v>388.34</v>
      </c>
      <c r="E42" s="14">
        <f t="shared" si="0"/>
        <v>5825.1</v>
      </c>
      <c r="F42" s="17"/>
    </row>
    <row r="43" spans="1:6">
      <c r="A43" s="10">
        <v>40</v>
      </c>
      <c r="B43" s="11" t="s">
        <v>99</v>
      </c>
      <c r="C43" s="12">
        <v>15.7</v>
      </c>
      <c r="D43" s="13">
        <v>388.34</v>
      </c>
      <c r="E43" s="14">
        <f t="shared" si="0"/>
        <v>6096.938</v>
      </c>
      <c r="F43" s="17"/>
    </row>
    <row r="44" spans="1:6">
      <c r="A44" s="10">
        <v>41</v>
      </c>
      <c r="B44" s="11" t="s">
        <v>100</v>
      </c>
      <c r="C44" s="12">
        <v>16.06</v>
      </c>
      <c r="D44" s="13">
        <v>388.34</v>
      </c>
      <c r="E44" s="14">
        <f t="shared" si="0"/>
        <v>6236.7404</v>
      </c>
      <c r="F44" s="17"/>
    </row>
    <row r="45" spans="1:6">
      <c r="A45" s="10">
        <v>42</v>
      </c>
      <c r="B45" s="11" t="s">
        <v>101</v>
      </c>
      <c r="C45" s="18">
        <v>16.54</v>
      </c>
      <c r="D45" s="13">
        <v>388.34</v>
      </c>
      <c r="E45" s="14">
        <f t="shared" si="0"/>
        <v>6423.1436</v>
      </c>
      <c r="F45" s="17"/>
    </row>
    <row r="46" spans="1:6">
      <c r="A46" s="10">
        <v>43</v>
      </c>
      <c r="B46" s="11" t="s">
        <v>102</v>
      </c>
      <c r="C46" s="12">
        <v>18.2</v>
      </c>
      <c r="D46" s="13">
        <v>388.34</v>
      </c>
      <c r="E46" s="14">
        <f t="shared" si="0"/>
        <v>7067.788</v>
      </c>
      <c r="F46" s="17"/>
    </row>
    <row r="47" spans="1:6">
      <c r="A47" s="10">
        <v>44</v>
      </c>
      <c r="B47" s="11" t="s">
        <v>103</v>
      </c>
      <c r="C47" s="12">
        <v>22.28</v>
      </c>
      <c r="D47" s="13">
        <v>388.34</v>
      </c>
      <c r="E47" s="14">
        <f t="shared" si="0"/>
        <v>8652.2152</v>
      </c>
      <c r="F47" s="17"/>
    </row>
    <row r="48" spans="1:6">
      <c r="A48" s="10">
        <v>45</v>
      </c>
      <c r="B48" s="11" t="s">
        <v>104</v>
      </c>
      <c r="C48" s="12">
        <v>22.33</v>
      </c>
      <c r="D48" s="13">
        <v>388.34</v>
      </c>
      <c r="E48" s="14">
        <f t="shared" si="0"/>
        <v>8671.6322</v>
      </c>
      <c r="F48" s="17"/>
    </row>
    <row r="49" spans="1:6">
      <c r="A49" s="10">
        <v>46</v>
      </c>
      <c r="B49" s="11" t="s">
        <v>105</v>
      </c>
      <c r="C49" s="12">
        <v>26.11</v>
      </c>
      <c r="D49" s="13">
        <v>388.34</v>
      </c>
      <c r="E49" s="14">
        <f t="shared" si="0"/>
        <v>10139.5574</v>
      </c>
      <c r="F49" s="17"/>
    </row>
    <row r="50" spans="1:6">
      <c r="A50" s="10">
        <v>47</v>
      </c>
      <c r="B50" s="11" t="s">
        <v>19</v>
      </c>
      <c r="C50" s="12">
        <v>26.28</v>
      </c>
      <c r="D50" s="13">
        <v>388.34</v>
      </c>
      <c r="E50" s="14">
        <f t="shared" si="0"/>
        <v>10205.5752</v>
      </c>
      <c r="F50" s="17"/>
    </row>
    <row r="51" spans="1:6">
      <c r="A51" s="10">
        <v>48</v>
      </c>
      <c r="B51" s="11" t="s">
        <v>106</v>
      </c>
      <c r="C51" s="12">
        <v>28.65</v>
      </c>
      <c r="D51" s="13">
        <v>388.34</v>
      </c>
      <c r="E51" s="14">
        <f t="shared" si="0"/>
        <v>11125.941</v>
      </c>
      <c r="F51" s="17"/>
    </row>
    <row r="52" spans="1:6">
      <c r="A52" s="10">
        <v>49</v>
      </c>
      <c r="B52" s="11" t="s">
        <v>18</v>
      </c>
      <c r="C52" s="12">
        <v>30.91</v>
      </c>
      <c r="D52" s="13">
        <v>388.34</v>
      </c>
      <c r="E52" s="14">
        <f t="shared" si="0"/>
        <v>12003.5894</v>
      </c>
      <c r="F52" s="17"/>
    </row>
  </sheetData>
  <protectedRanges>
    <protectedRange sqref="B109:B113 B102 B124:B126 B115:B122" name="区域1_2"/>
    <protectedRange sqref="C110" name="区域1_1_2_15_2"/>
    <protectedRange sqref="B102:B107" name="区域1_1_2"/>
    <protectedRange sqref="B108" name="区域1_1_8_1"/>
    <protectedRange sqref="B109" name="区域1_1_1_1_1_1_1_1_1_2_2"/>
    <protectedRange sqref="B110" name="区域1_1_2_1_9"/>
    <protectedRange sqref="B111" name="区域1_1_9_3_1"/>
    <protectedRange sqref="A101:A126" name="区域1"/>
    <protectedRange sqref="B120:B125 B106:B118 B102:B104" name="区域1_2_3"/>
    <protectedRange sqref="B105" name="区域1_1_2_1_9_1"/>
    <protectedRange sqref="B105" name="区域1_1_8_5"/>
    <protectedRange sqref="B119" name="区域1_1_2_1_4"/>
    <protectedRange sqref="B101" name="区域1_1_1_4"/>
  </protectedRanges>
  <mergeCells count="1">
    <mergeCell ref="A1:F1"/>
  </mergeCells>
  <conditionalFormatting sqref="B6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K23" sqref="K22:K23"/>
    </sheetView>
  </sheetViews>
  <sheetFormatPr defaultColWidth="9" defaultRowHeight="14.25"/>
  <sheetData/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_4" rangeCreator="" othersAccessPermission="edit"/>
    <arrUserId title="区域1_1_5" rangeCreator="" othersAccessPermission="edit"/>
    <arrUserId title="区域1_1_2_4_1" rangeCreator="" othersAccessPermission="edit"/>
    <arrUserId title="区域1_8" rangeCreator="" othersAccessPermission="edit"/>
    <arrUserId title="区域1_1_2_15" rangeCreator="" othersAccessPermission="edit"/>
    <arrUserId title="区域1_5" rangeCreator="" othersAccessPermission="edit"/>
    <arrUserId title="区域1_8_1" rangeCreator="" othersAccessPermission="edit"/>
    <arrUserId title="区域1_10" rangeCreator="" othersAccessPermission="edit"/>
    <arrUserId title="区域1_12" rangeCreator="" othersAccessPermission="edit"/>
    <arrUserId title="区域1_1_2_15_1" rangeCreator="" othersAccessPermission="edit"/>
    <arrUserId title="区域1_9_1" rangeCreator="" othersAccessPermission="edit"/>
    <arrUserId title="区域1_1_8" rangeCreator="" othersAccessPermission="edit"/>
    <arrUserId title="区域1_1_7" rangeCreator="" othersAccessPermission="edit"/>
    <arrUserId title="区域1_1_5_1_1" rangeCreator="" othersAccessPermission="edit"/>
    <arrUserId title="区域1_1_7_3" rangeCreator="" othersAccessPermission="edit"/>
    <arrUserId title="区域1_1_9_7_2" rangeCreator="" othersAccessPermission="edit"/>
    <arrUserId title="区域1_1_8_5" rangeCreator="" othersAccessPermission="edit"/>
    <arrUserId title="区域1_1_1_3" rangeCreator="" othersAccessPermission="edit"/>
    <arrUserId title="区域1_2_2_1" rangeCreator="" othersAccessPermission="edit"/>
    <arrUserId title="区域1_1_2_2" rangeCreator="" othersAccessPermission="edit"/>
    <arrUserId title="区域1_1_8_1" rangeCreator="" othersAccessPermission="edit"/>
    <arrUserId title="区域1_1_9_4_1" rangeCreator="" othersAccessPermission="edit"/>
    <arrUserId title="区域1_1_7_1" rangeCreator="" othersAccessPermission="edit"/>
    <arrUserId title="区域1_1_2_1_3_1" rangeCreator="" othersAccessPermission="edit"/>
    <arrUserId title="区域1_1_5_1_1_1" rangeCreator="" othersAccessPermission="edit"/>
    <arrUserId title="区域1_1_7_3_1" rangeCreator="" othersAccessPermission="edit"/>
    <arrUserId title="区域1_1_2_1_9_1" rangeCreator="" othersAccessPermission="edit"/>
    <arrUserId title="区域1_1_9_7_2_1" rangeCreator="" othersAccessPermission="edit"/>
    <arrUserId title="区域1_1_1_1" rangeCreator="" othersAccessPermission="edit"/>
    <arrUserId title="区域1_1_8_5_1" rangeCreator="" othersAccessPermission="edit"/>
    <arrUserId title="区域1_2_2_2" rangeCreator="" othersAccessPermission="edit"/>
    <arrUserId title="区域1_1_1_3_1" rangeCreator="" othersAccessPermission="edit"/>
    <arrUserId title="区域1_1_1_5_1" rangeCreator="" othersAccessPermission="edit"/>
    <arrUserId title="区域1_2_2_1_1" rangeCreator="" othersAccessPermission="edit"/>
    <arrUserId title="区域1_1_2" rangeCreator="" othersAccessPermission="edit"/>
    <arrUserId title="区域1_1_9_2" rangeCreator="" othersAccessPermission="edit"/>
    <arrUserId title="区域1_1_8_2" rangeCreator="" othersAccessPermission="edit"/>
    <arrUserId title="区域1_1_2_1_2" rangeCreator="" othersAccessPermission="edit"/>
    <arrUserId title="区域1_1_9_4" rangeCreator="" othersAccessPermission="edit"/>
    <arrUserId title="区域1_1_7_2" rangeCreator="" othersAccessPermission="edit"/>
    <arrUserId title="区域1_1_8_3_1" rangeCreator="" othersAccessPermission="edit"/>
    <arrUserId title="区域1_1_2_1_3" rangeCreator="" othersAccessPermission="edit"/>
    <arrUserId title="区域1_1_6_3" rangeCreator="" othersAccessPermission="edit"/>
    <arrUserId title="区域1_1_5_1_1_2" rangeCreator="" othersAccessPermission="edit"/>
    <arrUserId title="区域1_1_1_1_2_1_1" rangeCreator="" othersAccessPermission="edit"/>
    <arrUserId title="区域1_1_2_1_6" rangeCreator="" othersAccessPermission="edit"/>
    <arrUserId title="区域1_1_7_3_2" rangeCreator="" othersAccessPermission="edit"/>
    <arrUserId title="区域1_1_2_1_8_1" rangeCreator="" othersAccessPermission="edit"/>
    <arrUserId title="区域1_1_2_1_9" rangeCreator="" othersAccessPermission="edit"/>
    <arrUserId title="区域1_1_9_3_1" rangeCreator="" othersAccessPermission="edit"/>
    <arrUserId title="区域1_1_9_7_2_2" rangeCreator="" othersAccessPermission="edit"/>
    <arrUserId title="区域1" rangeCreator="" othersAccessPermission="edit"/>
    <arrUserId title="区域1_2" rangeCreator="" othersAccessPermission="edit"/>
    <arrUserId title="区域1_1_1_2" rangeCreator="" othersAccessPermission="edit"/>
    <arrUserId title="区域1_1_2_1_9_1_1" rangeCreator="" othersAccessPermission="edit"/>
    <arrUserId title="区域1_1_8_5_2" rangeCreator="" othersAccessPermission="edit"/>
    <arrUserId title="区域1_2_2" rangeCreator="" othersAccessPermission="edit"/>
    <arrUserId title="区域1_1_1_2_1" rangeCreator="" othersAccessPermission="edit"/>
    <arrUserId title="区域1_1_1_3_2" rangeCreator="" othersAccessPermission="edit"/>
    <arrUserId title="区域1_1_1_4" rangeCreator="" othersAccessPermission="edit"/>
    <arrUserId title="区域1_1_1_5" rangeCreator="" othersAccessPermission="edit"/>
    <arrUserId title="区域1_1_2_2_1" rangeCreator="" othersAccessPermission="edit"/>
    <arrUserId title="区域1_2_2_1_2" rangeCreator="" othersAccessPermission="edit"/>
    <arrUserId title="区域1_1_2_4" rangeCreator="" othersAccessPermission="edit"/>
    <arrUserId title="区域1_1" rangeCreator="" othersAccessPermission="edit"/>
  </rangeList>
  <rangeList sheetStid="2" master="" otherUserPermission="visible">
    <arrUserId title="区域1_2" rangeCreator="" othersAccessPermission="edit"/>
    <arrUserId title="区域1_1_2_15_2" rangeCreator="" othersAccessPermission="edit"/>
    <arrUserId title="区域1_1_2" rangeCreator="" othersAccessPermission="edit"/>
    <arrUserId title="区域1_1_8_1" rangeCreator="" othersAccessPermission="edit"/>
    <arrUserId title="区域1_1_1_1_1_1_1_1_1_2_2" rangeCreator="" othersAccessPermission="edit"/>
    <arrUserId title="区域1_1_2_1_9" rangeCreator="" othersAccessPermission="edit"/>
    <arrUserId title="区域1_1_9_3_1" rangeCreator="" othersAccessPermission="edit"/>
    <arrUserId title="区域1" rangeCreator="" othersAccessPermission="edit"/>
    <arrUserId title="区域1_2_3" rangeCreator="" othersAccessPermission="edit"/>
    <arrUserId title="区域1_1_2_1_9_1" rangeCreator="" othersAccessPermission="edit"/>
    <arrUserId title="区域1_1_8_5" rangeCreator="" othersAccessPermission="edit"/>
    <arrUserId title="区域1_1_2_1_4" rangeCreator="" othersAccessPermission="edit"/>
    <arrUserId title="区域1_1_1_4" rangeCreator="" othersAccessPermission="edit"/>
  </rangeList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玉米</vt:lpstr>
      <vt:lpstr>大豆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暘光之下</cp:lastModifiedBy>
  <dcterms:created xsi:type="dcterms:W3CDTF">2008-09-11T17:22:00Z</dcterms:created>
  <dcterms:modified xsi:type="dcterms:W3CDTF">2026-09-25T04:31:33Z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B89A652A93B94C3482149A04C635B2B8_13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