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<sst xmlns="http://schemas.openxmlformats.org/spreadsheetml/2006/main" count="41" uniqueCount="34">
  <si>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2026年丰沟玉米生产者补贴资金发放明细表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</si>
  <si>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</si>
  <si>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</si>
  <si>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</si>
  <si>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</si>
  <si>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</si>
  <si>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</si>
  <si>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</si>
  <si>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杨玉山</t>
  </si>
  <si>
    <t>殷宝贵</t>
  </si>
  <si>
    <t>2026年丰沟大豆生产者补贴资金发放明细表</t>
  </si>
  <si>
    <t>邢庆林</t>
  </si>
  <si>
    <t>王成福</t>
  </si>
  <si>
    <t>徐功伟</t>
  </si>
  <si>
    <t>杨显忠</t>
  </si>
  <si>
    <t>刘子良</t>
  </si>
  <si>
    <t>杜忠贵</t>
  </si>
  <si>
    <t>邓铁玉</t>
  </si>
  <si>
    <t>刘峰</t>
  </si>
  <si>
    <t>祁东梅</t>
  </si>
  <si>
    <t>王成荣</t>
  </si>
  <si>
    <t>李义信</t>
  </si>
  <si>
    <t>杨桂林</t>
  </si>
  <si>
    <t>耿淑琴</t>
  </si>
  <si>
    <t>吴秀连</t>
  </si>
  <si>
    <t>林丽威</t>
  </si>
  <si>
    <t>邢嘉麟</t>
  </si>
  <si>
    <t>王国东</t>
  </si>
  <si>
    <t>陈金生</t>
  </si>
  <si>
    <t>刘维礼</t>
  </si>
  <si>
    <t>逄元林</t>
  </si>
  <si>
    <t>藏法军</t>
  </si>
  <si>
    <t>杨海林</t>
  </si>
  <si>
    <t>张作忠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</si>
</sst>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9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 applyBorder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4" borderId="7" applyNumberFormat="0" applyAlignment="0" applyProtection="0">
      <alignment vertical="center"/>
    </xf>
    <xf numFmtId="0" fontId="36" fillId="4" borderId="7" applyNumberFormat="0" applyAlignment="0" applyProtection="0">
      <alignment vertical="center"/>
    </xf>
    <xf numFmtId="0" fontId="36" fillId="4" borderId="7" applyNumberFormat="0" applyAlignment="0" applyProtection="0">
      <alignment vertical="center"/>
    </xf>
    <xf numFmtId="0" fontId="37" fillId="5" borderId="9" applyNumberFormat="0" applyAlignment="0" applyProtection="0">
      <alignment vertical="center"/>
    </xf>
    <xf numFmtId="0" fontId="37" fillId="5" borderId="9" applyNumberFormat="0" applyAlignment="0" applyProtection="0">
      <alignment vertical="center"/>
    </xf>
    <xf numFmtId="0" fontId="37" fillId="5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4" borderId="8" applyNumberFormat="0" applyAlignment="0" applyProtection="0">
      <alignment vertical="center"/>
    </xf>
    <xf numFmtId="0" fontId="42" fillId="4" borderId="8" applyNumberFormat="0" applyAlignment="0" applyProtection="0">
      <alignment vertical="center"/>
    </xf>
    <xf numFmtId="0" fontId="42" fillId="4" borderId="8" applyNumberFormat="0" applyAlignment="0" applyProtection="0">
      <alignment vertical="center"/>
    </xf>
    <xf numFmtId="0" fontId="43" fillId="3" borderId="7" applyNumberFormat="0" applyAlignment="0" applyProtection="0">
      <alignment vertical="center"/>
    </xf>
    <xf numFmtId="0" fontId="43" fillId="3" borderId="7" applyNumberFormat="0" applyAlignment="0" applyProtection="0">
      <alignment vertical="center"/>
    </xf>
    <xf numFmtId="0" fontId="43" fillId="3" borderId="7" applyNumberFormat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44" fillId="2" borderId="4" applyNumberFormat="0" applyFont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45" fillId="0" borderId="0">
      <alignment vertical="center"/>
    </xf>
  </cellStyleXfs>
  <cellXfs count="24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1" xfId="158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6" fillId="0" borderId="1" xfId="158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2" sqref="C12"/>
    </sheetView>
  </sheetViews>
  <sheetFormatPr defaultColWidth="9" defaultRowHeight="14.25" outlineLevelRow="4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18" t="s">
        <v>5</v>
      </c>
      <c r="F2" s="19" t="s">
        <v>6</v>
      </c>
    </row>
    <row r="3" s="17" customFormat="1" spans="1:6">
      <c r="A3" s="7"/>
      <c r="B3" s="8" t="s">
        <v>7</v>
      </c>
      <c r="C3" s="9">
        <f>SUM(C4:C45)</f>
        <v>4.44</v>
      </c>
      <c r="D3" s="9"/>
      <c r="E3" s="9">
        <f>SUM(E4:E45)</f>
        <v>210.19</v>
      </c>
      <c r="F3" s="10"/>
    </row>
    <row r="4" spans="1:6">
      <c r="A4" s="11">
        <v>1</v>
      </c>
      <c r="B4" s="20" t="s">
        <v>8</v>
      </c>
      <c r="C4" s="13">
        <v>3.4</v>
      </c>
      <c r="D4" s="21">
        <v>47.34</v>
      </c>
      <c r="E4" s="20">
        <v>160.96</v>
      </c>
      <c r="F4" s="6"/>
    </row>
    <row r="5" spans="1:6">
      <c r="A5" s="11">
        <v>2</v>
      </c>
      <c r="B5" s="20" t="s">
        <v>9</v>
      </c>
      <c r="C5" s="13">
        <v>1.04</v>
      </c>
      <c r="D5" s="22">
        <v>47.34</v>
      </c>
      <c r="E5" s="23">
        <v>49.23</v>
      </c>
      <c r="F5" s="6"/>
    </row>
  </sheetData>
  <protectedRanges>
    <protectedRange sqref="C103" name="区域1_4"/>
    <protectedRange sqref="C117" name="区域1_1_5"/>
    <protectedRange sqref="C158" name="区域1_1_2_4_1"/>
    <protectedRange sqref="C163" name="区域1_8"/>
    <protectedRange sqref="C170" name="区域1_1_2_15"/>
    <protectedRange sqref="C103" name="区域1_5"/>
    <protectedRange sqref="C106" name="区域1_8_1"/>
    <protectedRange sqref="C108" name="区域1_10"/>
    <protectedRange sqref="C110" name="区域1_12"/>
    <protectedRange sqref="C142" name="区域1_1_2_15_1"/>
    <protectedRange sqref="C180" name="区域1_9_1"/>
    <protectedRange sqref="B122" name="区域1_1_8"/>
    <protectedRange sqref="B157" name="区域1_1_7"/>
    <protectedRange sqref="B163" name="区域1_1_5_1_1"/>
    <protectedRange sqref="B167" name="区域1_1_7_3"/>
    <protectedRange sqref="B173" name="区域1_1_9_7_2"/>
    <protectedRange sqref="B142" name="区域1_1_8_5"/>
    <protectedRange sqref="B188" name="区域1_1_1_3"/>
    <protectedRange sqref="B150" name="区域1_2_2_1"/>
    <protectedRange sqref="B105:B121 B123 B125:B126 B128:B134 B136:B146 B103 B149 B151:B154" name="区域1_1_2_2"/>
    <protectedRange sqref="B122" name="区域1_1_8_1"/>
    <protectedRange sqref="B155" name="区域1_1_9_4_1"/>
    <protectedRange sqref="B157" name="区域1_1_7_1"/>
    <protectedRange sqref="B160" name="区域1_1_2_1_3_1"/>
    <protectedRange sqref="B163" name="区域1_1_5_1_1_1"/>
    <protectedRange sqref="B167" name="区域1_1_7_3_1"/>
    <protectedRange sqref="B170" name="区域1_1_2_1_9_1"/>
    <protectedRange sqref="B173" name="区域1_1_9_7_2_1"/>
    <protectedRange sqref="B141" name="区域1_1_1_1"/>
    <protectedRange sqref="B142" name="区域1_1_8_5_1"/>
    <protectedRange sqref="B117" name="区域1_2_2_2"/>
    <protectedRange sqref="B188" name="区域1_1_1_3_1"/>
    <protectedRange sqref="B180" name="区域1_1_1_5_1"/>
    <protectedRange sqref="B150" name="区域1_2_2_1_1"/>
    <protectedRange sqref="B118:B121 B123 B125:B126 A117:B117 B128:B134 B136:B146 B103 B105:B116 B149 B151:B154" name="区域1_1_2"/>
    <protectedRange sqref="B123" name="区域1_1_9_2"/>
    <protectedRange sqref="B122" name="区域1_1_8_2"/>
    <protectedRange sqref="B148" name="区域1_1_2_1_2"/>
    <protectedRange sqref="B155" name="区域1_1_9_4"/>
    <protectedRange sqref="B157" name="区域1_1_7_2"/>
    <protectedRange sqref="B158" name="区域1_1_8_3_1"/>
    <protectedRange sqref="B160" name="区域1_1_2_1_3"/>
    <protectedRange sqref="B161" name="区域1_1_6_3"/>
    <protectedRange sqref="B163" name="区域1_1_5_1_1_2"/>
    <protectedRange sqref="B164" name="区域1_1_1_1_2_1_1"/>
    <protectedRange sqref="B166" name="区域1_1_2_1_6"/>
    <protectedRange sqref="B167" name="区域1_1_7_3_2"/>
    <protectedRange sqref="B169" name="区域1_1_2_1_8_1"/>
    <protectedRange sqref="B170" name="区域1_1_2_1_9"/>
    <protectedRange sqref="B172" name="区域1_1_9_3_1"/>
    <protectedRange sqref="B173" name="区域1_1_9_7_2_2"/>
    <protectedRange sqref="A103:A211" name="区域1"/>
    <protectedRange sqref="B189:B207 B118:B134 B136:B140 B103 B105:B116 B166:B179 B181:B187 B143:B149 B151:B164" name="区域1_2"/>
    <protectedRange sqref="B141" name="区域1_1_1_2"/>
    <protectedRange sqref="B142" name="区域1_1_2_1_9_1_1"/>
    <protectedRange sqref="B142" name="区域1_1_8_5_2"/>
    <protectedRange sqref="B117" name="区域1_2_2"/>
    <protectedRange sqref="B165" name="区域1_1_1_2_1"/>
    <protectedRange sqref="B188" name="区域1_1_1_3_2"/>
    <protectedRange sqref="B104" name="区域1_1_1_4"/>
    <protectedRange sqref="B180" name="区域1_1_1_5"/>
    <protectedRange sqref="B150" name="区域1_1_2_2_1"/>
    <protectedRange sqref="B150" name="区域1_2_2_1_2"/>
    <protectedRange sqref="C117" name="区域1_1_2_4"/>
    <protectedRange sqref="C106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A1" sqref="A1:F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10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SUM(C4:C26)</f>
        <v>209.36</v>
      </c>
      <c r="D3" s="9"/>
      <c r="E3" s="9">
        <f>SUM(E4:E26)</f>
        <v>81302.86</v>
      </c>
      <c r="F3" s="10"/>
    </row>
    <row r="4" spans="1:6">
      <c r="A4" s="11">
        <v>1</v>
      </c>
      <c r="B4" s="12" t="s">
        <v>11</v>
      </c>
      <c r="C4" s="13">
        <v>1.28</v>
      </c>
      <c r="D4" s="14">
        <v>388.34</v>
      </c>
      <c r="E4" s="14">
        <v>497.07</v>
      </c>
      <c r="F4" s="15"/>
    </row>
    <row r="5" spans="1:6">
      <c r="A5" s="11">
        <v>2</v>
      </c>
      <c r="B5" s="12" t="s">
        <v>12</v>
      </c>
      <c r="C5" s="13">
        <v>17</v>
      </c>
      <c r="D5" s="14">
        <v>388.34</v>
      </c>
      <c r="E5" s="14">
        <v>6601.78</v>
      </c>
      <c r="F5" s="15"/>
    </row>
    <row r="6" spans="1:6">
      <c r="A6" s="11">
        <v>3</v>
      </c>
      <c r="B6" s="12" t="s">
        <v>13</v>
      </c>
      <c r="C6" s="13">
        <v>3.4</v>
      </c>
      <c r="D6" s="14">
        <v>388.34</v>
      </c>
      <c r="E6" s="14">
        <v>1320.36</v>
      </c>
      <c r="F6" s="15"/>
    </row>
    <row r="7" spans="1:6">
      <c r="A7" s="11">
        <v>4</v>
      </c>
      <c r="B7" s="12" t="s">
        <v>14</v>
      </c>
      <c r="C7" s="13">
        <v>1.8</v>
      </c>
      <c r="D7" s="14">
        <v>388.34</v>
      </c>
      <c r="E7" s="14">
        <v>699.01</v>
      </c>
      <c r="F7" s="15"/>
    </row>
    <row r="8" spans="1:6">
      <c r="A8" s="11">
        <v>5</v>
      </c>
      <c r="B8" s="12" t="s">
        <v>15</v>
      </c>
      <c r="C8" s="13">
        <v>40.82</v>
      </c>
      <c r="D8" s="14">
        <v>388.34</v>
      </c>
      <c r="E8" s="14">
        <v>15852.04</v>
      </c>
      <c r="F8" s="15"/>
    </row>
    <row r="9" spans="1:6">
      <c r="A9" s="11">
        <v>6</v>
      </c>
      <c r="B9" s="12" t="s">
        <v>16</v>
      </c>
      <c r="C9" s="13">
        <v>45.23</v>
      </c>
      <c r="D9" s="14">
        <v>388.34</v>
      </c>
      <c r="E9" s="14">
        <v>17564.62</v>
      </c>
      <c r="F9" s="15"/>
    </row>
    <row r="10" spans="1:6">
      <c r="A10" s="11">
        <v>7</v>
      </c>
      <c r="B10" s="12" t="s">
        <v>17</v>
      </c>
      <c r="C10" s="13">
        <v>5</v>
      </c>
      <c r="D10" s="14">
        <v>388.34</v>
      </c>
      <c r="E10" s="16">
        <v>1941.7</v>
      </c>
      <c r="F10" s="15"/>
    </row>
    <row r="11" spans="1:6">
      <c r="A11" s="11">
        <v>8</v>
      </c>
      <c r="B11" s="12" t="s">
        <v>18</v>
      </c>
      <c r="C11" s="13">
        <v>3.19</v>
      </c>
      <c r="D11" s="14">
        <v>388.34</v>
      </c>
      <c r="E11" s="16">
        <v>1238.8</v>
      </c>
      <c r="F11" s="15"/>
    </row>
    <row r="12" spans="1:6">
      <c r="A12" s="12">
        <v>6</v>
      </c>
      <c r="B12" s="12" t="s">
        <v>19</v>
      </c>
      <c r="C12" s="13">
        <v>0.86</v>
      </c>
      <c r="D12" s="14">
        <v>388.34</v>
      </c>
      <c r="E12" s="14">
        <v>333.97</v>
      </c>
      <c r="F12" s="15"/>
    </row>
    <row r="13" spans="1:6">
      <c r="A13" s="11">
        <v>10</v>
      </c>
      <c r="B13" s="12" t="s">
        <v>20</v>
      </c>
      <c r="C13" s="13">
        <v>3.6</v>
      </c>
      <c r="D13" s="14">
        <v>388.34</v>
      </c>
      <c r="E13" s="14">
        <v>1398.02</v>
      </c>
      <c r="F13" s="15"/>
    </row>
    <row r="14" spans="1:6">
      <c r="A14" s="11">
        <v>11</v>
      </c>
      <c r="B14" s="12" t="s">
        <v>21</v>
      </c>
      <c r="C14" s="13">
        <v>7.05</v>
      </c>
      <c r="D14" s="14">
        <v>388.34</v>
      </c>
      <c r="E14" s="16">
        <v>2737.8</v>
      </c>
      <c r="F14" s="15"/>
    </row>
    <row r="15" spans="1:6">
      <c r="A15" s="11">
        <v>12</v>
      </c>
      <c r="B15" s="12" t="s">
        <v>22</v>
      </c>
      <c r="C15" s="13">
        <v>3</v>
      </c>
      <c r="D15" s="14">
        <v>388.34</v>
      </c>
      <c r="E15" s="14">
        <v>1165.02</v>
      </c>
      <c r="F15" s="15"/>
    </row>
    <row r="16" spans="1:6">
      <c r="A16" s="11">
        <v>13</v>
      </c>
      <c r="B16" s="12" t="s">
        <v>23</v>
      </c>
      <c r="C16" s="13">
        <v>2.85</v>
      </c>
      <c r="D16" s="14">
        <v>388.34</v>
      </c>
      <c r="E16" s="14">
        <v>1106.77</v>
      </c>
      <c r="F16" s="15"/>
    </row>
    <row r="17" spans="1:6">
      <c r="A17" s="11">
        <v>14</v>
      </c>
      <c r="B17" s="12" t="s">
        <v>24</v>
      </c>
      <c r="C17" s="13">
        <v>10</v>
      </c>
      <c r="D17" s="14">
        <v>388.34</v>
      </c>
      <c r="E17" s="16">
        <v>3883.4</v>
      </c>
      <c r="F17" s="15"/>
    </row>
    <row r="18" spans="1:6">
      <c r="A18" s="11">
        <v>15</v>
      </c>
      <c r="B18" s="12" t="s">
        <v>25</v>
      </c>
      <c r="C18" s="13">
        <v>9.5</v>
      </c>
      <c r="D18" s="14">
        <v>388.34</v>
      </c>
      <c r="E18" s="14">
        <v>3689.23</v>
      </c>
      <c r="F18" s="15"/>
    </row>
    <row r="19" spans="1:6">
      <c r="A19" s="11">
        <v>16</v>
      </c>
      <c r="B19" s="12" t="s">
        <v>26</v>
      </c>
      <c r="C19" s="13">
        <v>16.02</v>
      </c>
      <c r="D19" s="14">
        <v>388.34</v>
      </c>
      <c r="E19" s="14">
        <v>6221.21</v>
      </c>
      <c r="F19" s="15"/>
    </row>
    <row r="20" spans="1:6">
      <c r="A20" s="11">
        <v>17</v>
      </c>
      <c r="B20" s="12" t="s">
        <v>27</v>
      </c>
      <c r="C20" s="13">
        <v>2.75</v>
      </c>
      <c r="D20" s="14">
        <v>388.34</v>
      </c>
      <c r="E20" s="14">
        <v>1067.94</v>
      </c>
      <c r="F20" s="15"/>
    </row>
    <row r="21" spans="1:6">
      <c r="A21" s="11">
        <v>18</v>
      </c>
      <c r="B21" s="12" t="s">
        <v>28</v>
      </c>
      <c r="C21" s="13">
        <v>1.5</v>
      </c>
      <c r="D21" s="14">
        <v>388.34</v>
      </c>
      <c r="E21" s="14">
        <v>582.51</v>
      </c>
      <c r="F21" s="15"/>
    </row>
    <row r="22" spans="1:6">
      <c r="A22" s="11">
        <v>19</v>
      </c>
      <c r="B22" s="12" t="s">
        <v>29</v>
      </c>
      <c r="C22" s="13">
        <v>3.81</v>
      </c>
      <c r="D22" s="14">
        <v>388.34</v>
      </c>
      <c r="E22" s="14">
        <v>1479.58</v>
      </c>
      <c r="F22" s="15"/>
    </row>
    <row r="23" spans="1:6">
      <c r="A23" s="11">
        <v>20</v>
      </c>
      <c r="B23" s="12" t="s">
        <v>30</v>
      </c>
      <c r="C23" s="13">
        <v>10.01</v>
      </c>
      <c r="D23" s="14">
        <v>388.34</v>
      </c>
      <c r="E23" s="14">
        <v>3887.28</v>
      </c>
      <c r="F23" s="15"/>
    </row>
    <row r="24" spans="1:6">
      <c r="A24" s="11">
        <v>21</v>
      </c>
      <c r="B24" s="12" t="s">
        <v>31</v>
      </c>
      <c r="C24" s="13">
        <v>3</v>
      </c>
      <c r="D24" s="14">
        <v>388.34</v>
      </c>
      <c r="E24" s="14">
        <v>1165.02</v>
      </c>
      <c r="F24" s="15"/>
    </row>
    <row r="25" spans="1:6">
      <c r="A25" s="11">
        <v>22</v>
      </c>
      <c r="B25" s="12" t="s">
        <v>32</v>
      </c>
      <c r="C25" s="13">
        <v>9.65</v>
      </c>
      <c r="D25" s="14">
        <v>388.34</v>
      </c>
      <c r="E25" s="14">
        <v>3747.48</v>
      </c>
      <c r="F25" s="15"/>
    </row>
    <row r="26" spans="1:6">
      <c r="A26" s="11">
        <v>23</v>
      </c>
      <c r="B26" s="12" t="s">
        <v>33</v>
      </c>
      <c r="C26" s="13">
        <v>8.04</v>
      </c>
      <c r="D26" s="14">
        <v>388.34</v>
      </c>
      <c r="E26" s="14">
        <v>3122.25</v>
      </c>
      <c r="F26" s="15"/>
    </row>
  </sheetData>
  <protectedRanges>
    <protectedRange sqref="B108:B112 B101 B123:B125 B114:B121" name="区域1_2"/>
    <protectedRange sqref="C109" name="区域1_1_2_15_2"/>
    <protectedRange sqref="B101:B106" name="区域1_1_2"/>
    <protectedRange sqref="B107" name="区域1_1_8_1"/>
    <protectedRange sqref="B108" name="区域1_1_1_1_1_1_1_1_1_2_2"/>
    <protectedRange sqref="B109" name="区域1_1_2_1_9"/>
    <protectedRange sqref="B110" name="区域1_1_9_3_1"/>
    <protectedRange sqref="A100:A125" name="区域1"/>
    <protectedRange sqref="B119:B124 B105:B117 B101:B103" name="区域1_2_3"/>
    <protectedRange sqref="B104" name="区域1_1_2_1_9_1"/>
    <protectedRange sqref="B104" name="区域1_1_8_5"/>
    <protectedRange sqref="B118" name="区域1_1_2_1_4"/>
    <protectedRange sqref="B100" name="区域1_1_1_4"/>
    <protectedRange sqref="B22" name="区域1_1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  <arrUserId title="区域1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2026-09-24T06:03:14Z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1DFA3203842E40429AA7E8E5DBFDAFD8_13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