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6年生产者补贴申报\发放明细\"/>
    </mc:Choice>
  </mc:AlternateContent>
  <bookViews>
    <workbookView windowWidth="27945" windowHeight="12375"/>
  </bookViews>
  <sheets>
    <sheet name="玉米" sheetId="1" r:id="rId1"/>
    <sheet name="大豆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<sst xmlns="http://schemas.openxmlformats.org/spreadsheetml/2006/main" count="126" uniqueCount="107">
  <si>
    <t>2026年金林区营林处玉米生产者补贴资金发放明细表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</si>
  <si>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</si>
  <si>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</si>
  <si>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</si>
  <si>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</si>
  <si>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</si>
  <si>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</si>
  <si>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</si>
  <si>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郭维明</t>
  </si>
  <si>
    <t>贺立刚</t>
  </si>
  <si>
    <t>周磊</t>
  </si>
  <si>
    <t>王国军</t>
  </si>
  <si>
    <t>刘玉波</t>
  </si>
  <si>
    <t>孔祥军</t>
  </si>
  <si>
    <t>冯振江</t>
  </si>
  <si>
    <t>彭洪国</t>
  </si>
  <si>
    <t>朱立洲</t>
  </si>
  <si>
    <t>陈业发</t>
  </si>
  <si>
    <t>张杰</t>
  </si>
  <si>
    <t>赵术学</t>
  </si>
  <si>
    <t>杨洪森</t>
  </si>
  <si>
    <t>张文丽</t>
  </si>
  <si>
    <t>于国海</t>
  </si>
  <si>
    <t>董彦文</t>
  </si>
  <si>
    <t>孙化冰</t>
  </si>
  <si>
    <t>车志全</t>
  </si>
  <si>
    <t>胡友权</t>
  </si>
  <si>
    <t>黄景芝</t>
  </si>
  <si>
    <t>黄延武</t>
  </si>
  <si>
    <t>汪福荣</t>
  </si>
  <si>
    <t>冯丽娟</t>
  </si>
  <si>
    <t>郝林</t>
  </si>
  <si>
    <t>王井丽</t>
  </si>
  <si>
    <t>徐彦春</t>
  </si>
  <si>
    <t>张红艳</t>
  </si>
  <si>
    <t>陈洪举</t>
  </si>
  <si>
    <t>曲鹏飞</t>
  </si>
  <si>
    <t>张仲军</t>
  </si>
  <si>
    <t>魏绪娥</t>
  </si>
  <si>
    <t>2026年金林区营林处大豆生产者补贴资金发放明细表</t>
  </si>
  <si>
    <t>段连群</t>
  </si>
  <si>
    <t>高春录</t>
  </si>
  <si>
    <t>季井昌</t>
  </si>
  <si>
    <t>郇起立</t>
  </si>
  <si>
    <t>季井恒</t>
  </si>
  <si>
    <t>王彦臣</t>
  </si>
  <si>
    <t>龙春江</t>
  </si>
  <si>
    <t>孙树山</t>
  </si>
  <si>
    <t>王尔志</t>
  </si>
  <si>
    <t>王新国</t>
  </si>
  <si>
    <t>朱益申</t>
  </si>
  <si>
    <t>殷大勇</t>
  </si>
  <si>
    <t>慕宗华</t>
  </si>
  <si>
    <t>穆宗波</t>
  </si>
  <si>
    <t>刘传林</t>
  </si>
  <si>
    <t>陶德恒</t>
  </si>
  <si>
    <t>黄少河</t>
  </si>
  <si>
    <t>肖子孝</t>
  </si>
  <si>
    <t>付国</t>
  </si>
  <si>
    <t>李敏</t>
  </si>
  <si>
    <t>陶德良</t>
  </si>
  <si>
    <t>徐兴奎</t>
  </si>
  <si>
    <t>张文丽（刘喜芳）</t>
  </si>
  <si>
    <t>历国梁</t>
  </si>
  <si>
    <t>刘桂芬</t>
  </si>
  <si>
    <t>叶春茹</t>
  </si>
  <si>
    <t>赵武</t>
  </si>
  <si>
    <t>赵玉臣</t>
  </si>
  <si>
    <t>赵春山</t>
  </si>
  <si>
    <t>徐永春</t>
  </si>
  <si>
    <t>刘少峰</t>
  </si>
  <si>
    <t>叶向保</t>
  </si>
  <si>
    <t>张喜江</t>
  </si>
  <si>
    <t>赵长福</t>
  </si>
  <si>
    <t>孙化冰（孙玉忠）</t>
  </si>
  <si>
    <t>赵光海</t>
  </si>
  <si>
    <t>黄瀛慧</t>
  </si>
  <si>
    <t>沈迎斋</t>
  </si>
  <si>
    <t>石儒青</t>
  </si>
  <si>
    <t>张君</t>
  </si>
  <si>
    <t>沈刚</t>
  </si>
  <si>
    <t>闫美英</t>
  </si>
  <si>
    <t>姜振发</t>
  </si>
  <si>
    <t>姜振义</t>
  </si>
  <si>
    <t>朱丹凤</t>
  </si>
  <si>
    <t>杨世德</t>
  </si>
  <si>
    <t>吴鹏</t>
  </si>
  <si>
    <t>王闯</t>
  </si>
  <si>
    <t>张文杰</t>
  </si>
  <si>
    <t>穆忠军</t>
  </si>
  <si>
    <t>穆少春</t>
  </si>
  <si>
    <t>徐洪秋</t>
  </si>
  <si>
    <t>赵有恒</t>
  </si>
  <si>
    <t>李华</t>
  </si>
  <si>
    <t>车志华</t>
  </si>
  <si>
    <t>张凤军</t>
  </si>
  <si>
    <t>吴哲</t>
  </si>
  <si>
    <t>董胜辉</t>
  </si>
  <si>
    <t>张喜祥</t>
  </si>
  <si>
    <t>段连芝</t>
  </si>
  <si>
    <t>黄营坤</t>
  </si>
  <si>
    <t>李卫国</t>
  </si>
  <si>
    <t>杨春海</t>
  </si>
  <si>
    <t>孙占国</t>
  </si>
  <si>
    <t>刘宝文</t>
  </si>
  <si>
    <t>薛庆海</t>
  </si>
  <si>
    <t>王秀清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</si>
</sst>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5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Tahoma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3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protection locked="0"/>
    </xf>
    <xf numFmtId="0" fontId="9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 applyBorder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5" borderId="6" applyNumberFormat="0" applyAlignment="0" applyProtection="0">
      <alignment vertical="center"/>
    </xf>
    <xf numFmtId="0" fontId="36" fillId="5" borderId="6" applyNumberFormat="0" applyAlignment="0" applyProtection="0">
      <alignment vertical="center"/>
    </xf>
    <xf numFmtId="0" fontId="36" fillId="5" borderId="6" applyNumberFormat="0" applyAlignment="0" applyProtection="0">
      <alignment vertical="center"/>
    </xf>
    <xf numFmtId="0" fontId="37" fillId="6" borderId="8" applyNumberFormat="0" applyAlignment="0" applyProtection="0">
      <alignment vertical="center"/>
    </xf>
    <xf numFmtId="0" fontId="37" fillId="6" borderId="8" applyNumberFormat="0" applyAlignment="0" applyProtection="0">
      <alignment vertical="center"/>
    </xf>
    <xf numFmtId="0" fontId="37" fillId="6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5" borderId="7" applyNumberFormat="0" applyAlignment="0" applyProtection="0">
      <alignment vertical="center"/>
    </xf>
    <xf numFmtId="0" fontId="42" fillId="5" borderId="7" applyNumberFormat="0" applyAlignment="0" applyProtection="0">
      <alignment vertical="center"/>
    </xf>
    <xf numFmtId="0" fontId="42" fillId="5" borderId="7" applyNumberFormat="0" applyAlignment="0" applyProtection="0">
      <alignment vertical="center"/>
    </xf>
    <xf numFmtId="0" fontId="43" fillId="4" borderId="6" applyNumberFormat="0" applyAlignment="0" applyProtection="0">
      <alignment vertical="center"/>
    </xf>
    <xf numFmtId="0" fontId="43" fillId="4" borderId="6" applyNumberFormat="0" applyAlignment="0" applyProtection="0">
      <alignment vertical="center"/>
    </xf>
    <xf numFmtId="0" fontId="43" fillId="4" borderId="6" applyNumberFormat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44" fillId="3" borderId="3" applyNumberFormat="0" applyFont="0" applyAlignment="0" applyProtection="0">
      <alignment vertical="center"/>
    </xf>
    <xf numFmtId="0" fontId="9" fillId="3" borderId="3" applyNumberFormat="0" applyFont="0" applyAlignment="0" applyProtection="0">
      <alignment vertical="center"/>
    </xf>
  </cellStyleXfs>
  <cellXfs count="38">
    <xf numFmtId="0" fontId="0" fillId="0" borderId="0" xfId="0"/>
    <xf numFmtId="176" fontId="0" fillId="0" borderId="0" xfId="0" applyNumberFormat="1"/>
    <xf numFmtId="0" fontId="1" fillId="0" borderId="0" xfId="158" applyFont="1" applyFill="1" applyAlignment="1">
      <alignment horizontal="center" vertical="center"/>
    </xf>
    <xf numFmtId="176" fontId="1" fillId="0" borderId="0" xfId="158" applyNumberFormat="1" applyFont="1" applyFill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0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3" fillId="0" borderId="2" xfId="158" applyFont="1" applyFill="1" applyBorder="1" applyAlignment="1">
      <alignment vertical="center"/>
    </xf>
    <xf numFmtId="0" fontId="4" fillId="0" borderId="1" xfId="158" applyFont="1" applyFill="1" applyBorder="1" applyAlignment="1">
      <alignment horizontal="center" vertical="center"/>
    </xf>
    <xf numFmtId="0" fontId="4" fillId="0" borderId="1" xfId="159" applyFont="1" applyFill="1" applyBorder="1" applyAlignment="1">
      <alignment horizontal="center" vertical="center"/>
    </xf>
    <xf numFmtId="177" fontId="4" fillId="0" borderId="1" xfId="159" applyNumberFormat="1" applyFont="1" applyFill="1" applyBorder="1" applyAlignment="1">
      <alignment horizontal="center" vertical="center"/>
    </xf>
    <xf numFmtId="0" fontId="4" fillId="0" borderId="1" xfId="158" applyNumberFormat="1" applyFont="1" applyFill="1" applyBorder="1" applyAlignment="1">
      <alignment horizontal="center" vertical="center"/>
    </xf>
    <xf numFmtId="176" fontId="4" fillId="0" borderId="1" xfId="158" applyNumberFormat="1" applyFont="1" applyFill="1" applyBorder="1" applyAlignment="1">
      <alignment horizontal="center" vertical="center"/>
    </xf>
    <xf numFmtId="0" fontId="5" fillId="0" borderId="1" xfId="158" applyFont="1" applyFill="1" applyBorder="1" applyAlignment="1">
      <alignment vertical="center"/>
    </xf>
    <xf numFmtId="177" fontId="5" fillId="0" borderId="1" xfId="132" applyNumberFormat="1" applyFont="1" applyFill="1" applyBorder="1" applyAlignment="1">
      <alignment horizontal="center" vertical="center" wrapText="1"/>
    </xf>
    <xf numFmtId="0" fontId="6" fillId="0" borderId="1" xfId="159" applyFont="1" applyFill="1" applyBorder="1" applyAlignment="1">
      <alignment horizontal="center" vertical="center"/>
    </xf>
    <xf numFmtId="177" fontId="6" fillId="0" borderId="1" xfId="159" applyNumberFormat="1" applyFont="1" applyFill="1" applyBorder="1" applyAlignment="1">
      <alignment horizontal="center" vertical="center"/>
    </xf>
    <xf numFmtId="0" fontId="4" fillId="2" borderId="1" xfId="159" applyFont="1" applyFill="1" applyBorder="1" applyAlignment="1">
      <alignment horizontal="center" vertical="center"/>
    </xf>
    <xf numFmtId="177" fontId="4" fillId="2" borderId="1" xfId="159" applyNumberFormat="1" applyFont="1" applyFill="1" applyBorder="1" applyAlignment="1">
      <alignment horizontal="center" vertical="center"/>
    </xf>
    <xf numFmtId="0" fontId="6" fillId="2" borderId="1" xfId="159" applyFont="1" applyFill="1" applyBorder="1" applyAlignment="1">
      <alignment horizontal="center" vertical="center" wrapText="1"/>
    </xf>
    <xf numFmtId="177" fontId="6" fillId="2" borderId="1" xfId="159" applyNumberFormat="1" applyFont="1" applyFill="1" applyBorder="1" applyAlignment="1">
      <alignment horizontal="center" vertical="center"/>
    </xf>
    <xf numFmtId="177" fontId="4" fillId="2" borderId="1" xfId="159" applyNumberFormat="1" applyFont="1" applyFill="1" applyBorder="1" applyAlignment="1">
      <alignment horizontal="center" vertical="center" wrapText="1"/>
    </xf>
    <xf numFmtId="177" fontId="6" fillId="2" borderId="1" xfId="159" applyNumberFormat="1" applyFont="1" applyFill="1" applyBorder="1" applyAlignment="1">
      <alignment horizontal="center" vertical="center" wrapText="1"/>
    </xf>
    <xf numFmtId="0" fontId="5" fillId="0" borderId="1" xfId="138" applyFont="1" applyFill="1" applyBorder="1" applyAlignment="1">
      <alignment horizontal="center" vertical="center"/>
    </xf>
    <xf numFmtId="177" fontId="5" fillId="0" borderId="1" xfId="138" applyNumberFormat="1" applyFont="1" applyFill="1" applyBorder="1" applyAlignment="1">
      <alignment horizontal="center" vertical="center"/>
    </xf>
    <xf numFmtId="0" fontId="5" fillId="0" borderId="1" xfId="138" applyFont="1" applyFill="1" applyBorder="1" applyAlignment="1">
      <alignment horizontal="center" vertical="center" wrapText="1"/>
    </xf>
    <xf numFmtId="49" fontId="5" fillId="0" borderId="1" xfId="138" applyNumberFormat="1" applyFont="1" applyFill="1" applyBorder="1" applyAlignment="1">
      <alignment horizontal="center" vertical="center" shrinkToFit="1"/>
    </xf>
    <xf numFmtId="177" fontId="5" fillId="0" borderId="1" xfId="138" applyNumberFormat="1" applyFont="1" applyFill="1" applyBorder="1" applyAlignment="1">
      <alignment horizontal="center" vertical="center" shrinkToFit="1"/>
    </xf>
    <xf numFmtId="0" fontId="4" fillId="0" borderId="1" xfId="138" applyFont="1" applyFill="1" applyBorder="1" applyAlignment="1">
      <alignment horizontal="center" vertical="center"/>
    </xf>
    <xf numFmtId="177" fontId="4" fillId="0" borderId="1" xfId="138" applyNumberFormat="1" applyFont="1" applyFill="1" applyBorder="1" applyAlignment="1">
      <alignment horizontal="center" vertical="center"/>
    </xf>
    <xf numFmtId="0" fontId="7" fillId="0" borderId="0" xfId="0" applyFont="1"/>
    <xf numFmtId="177" fontId="2" fillId="0" borderId="1" xfId="158" applyNumberFormat="1" applyFont="1" applyFill="1" applyBorder="1" applyAlignment="1">
      <alignment horizontal="center" vertical="center" wrapText="1"/>
    </xf>
    <xf numFmtId="0" fontId="8" fillId="0" borderId="1" xfId="158" applyFont="1" applyFill="1" applyBorder="1" applyAlignment="1">
      <alignment vertical="center"/>
    </xf>
    <xf numFmtId="0" fontId="6" fillId="2" borderId="1" xfId="159" applyFont="1" applyFill="1" applyBorder="1" applyAlignment="1">
      <alignment horizontal="center" vertical="center"/>
    </xf>
    <xf numFmtId="177" fontId="4" fillId="0" borderId="1" xfId="158" applyNumberFormat="1" applyFont="1" applyFill="1" applyBorder="1" applyAlignment="1">
      <alignment horizontal="center" vertical="center"/>
    </xf>
  </cellXfs>
  <cellStyles count="2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E9" sqref="E9"/>
    </sheetView>
  </sheetViews>
  <sheetFormatPr defaultColWidth="9" defaultRowHeight="14.25" outlineLevelCol="5"/>
  <cols>
    <col min="2" max="5" width="20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34" t="s">
        <v>5</v>
      </c>
      <c r="F2" s="35" t="s">
        <v>6</v>
      </c>
    </row>
    <row r="3" s="33" customFormat="1" spans="1:6">
      <c r="A3" s="7"/>
      <c r="B3" s="8" t="s">
        <v>7</v>
      </c>
      <c r="C3" s="9">
        <f>SUM(C4:C82)</f>
        <v>2172.16</v>
      </c>
      <c r="D3" s="9"/>
      <c r="E3" s="9">
        <f>SUM(E4:E82)</f>
        <v>102830.0544</v>
      </c>
      <c r="F3" s="10"/>
    </row>
    <row r="4" spans="1:6">
      <c r="A4" s="11">
        <v>1</v>
      </c>
      <c r="B4" s="36" t="s">
        <v>8</v>
      </c>
      <c r="C4" s="23">
        <v>440</v>
      </c>
      <c r="D4" s="14">
        <v>47.34</v>
      </c>
      <c r="E4" s="37">
        <v>20829.6</v>
      </c>
      <c r="F4" s="6"/>
    </row>
    <row r="5" spans="1:6">
      <c r="A5" s="11">
        <v>2</v>
      </c>
      <c r="B5" s="12" t="s">
        <v>9</v>
      </c>
      <c r="C5" s="13">
        <v>33.8</v>
      </c>
      <c r="D5" s="14">
        <v>47.34</v>
      </c>
      <c r="E5" s="37">
        <v>1600.092</v>
      </c>
      <c r="F5" s="6"/>
    </row>
    <row r="6" spans="1:6">
      <c r="A6" s="11">
        <v>3</v>
      </c>
      <c r="B6" s="12" t="s">
        <v>10</v>
      </c>
      <c r="C6" s="13">
        <v>41.3</v>
      </c>
      <c r="D6" s="14">
        <v>47.34</v>
      </c>
      <c r="E6" s="37">
        <v>1955.142</v>
      </c>
      <c r="F6" s="6"/>
    </row>
    <row r="7" spans="1:6">
      <c r="A7" s="11">
        <v>4</v>
      </c>
      <c r="B7" s="12" t="s">
        <v>11</v>
      </c>
      <c r="C7" s="17">
        <v>52.7</v>
      </c>
      <c r="D7" s="14">
        <v>47.34</v>
      </c>
      <c r="E7" s="37">
        <v>2494.818</v>
      </c>
      <c r="F7" s="6"/>
    </row>
    <row r="8" spans="1:6">
      <c r="A8" s="11">
        <v>5</v>
      </c>
      <c r="B8" s="18" t="s">
        <v>12</v>
      </c>
      <c r="C8" s="17">
        <v>70.8</v>
      </c>
      <c r="D8" s="14">
        <v>47.34</v>
      </c>
      <c r="E8" s="37">
        <v>3351.672</v>
      </c>
      <c r="F8" s="6"/>
    </row>
    <row r="9" spans="1:6">
      <c r="A9" s="11">
        <v>6</v>
      </c>
      <c r="B9" s="18" t="s">
        <v>13</v>
      </c>
      <c r="C9" s="19">
        <v>66.6</v>
      </c>
      <c r="D9" s="14">
        <v>47.34</v>
      </c>
      <c r="E9" s="37">
        <v>3152.844</v>
      </c>
      <c r="F9" s="6"/>
    </row>
    <row r="10" spans="1:6">
      <c r="A10" s="11">
        <v>7</v>
      </c>
      <c r="B10" s="18" t="s">
        <v>14</v>
      </c>
      <c r="C10" s="19">
        <v>76.04</v>
      </c>
      <c r="D10" s="14">
        <v>47.34</v>
      </c>
      <c r="E10" s="37">
        <v>3599.7336</v>
      </c>
      <c r="F10" s="6"/>
    </row>
    <row r="11" spans="1:6">
      <c r="A11" s="11">
        <v>8</v>
      </c>
      <c r="B11" s="18" t="s">
        <v>15</v>
      </c>
      <c r="C11" s="19">
        <v>30</v>
      </c>
      <c r="D11" s="14">
        <v>47.34</v>
      </c>
      <c r="E11" s="37">
        <v>1420.2</v>
      </c>
      <c r="F11" s="6"/>
    </row>
    <row r="12" spans="1:6">
      <c r="A12" s="11">
        <v>9</v>
      </c>
      <c r="B12" s="20" t="s">
        <v>16</v>
      </c>
      <c r="C12" s="17">
        <v>205.58</v>
      </c>
      <c r="D12" s="14">
        <v>47.34</v>
      </c>
      <c r="E12" s="37">
        <v>9732.1572</v>
      </c>
      <c r="F12" s="6"/>
    </row>
    <row r="13" spans="1:6">
      <c r="A13" s="11">
        <v>10</v>
      </c>
      <c r="B13" s="26" t="s">
        <v>17</v>
      </c>
      <c r="C13" s="27">
        <v>79.13</v>
      </c>
      <c r="D13" s="14">
        <v>47.34</v>
      </c>
      <c r="E13" s="37">
        <v>3746.0142</v>
      </c>
      <c r="F13" s="6"/>
    </row>
    <row r="14" spans="1:6">
      <c r="A14" s="11">
        <v>11</v>
      </c>
      <c r="B14" s="26" t="s">
        <v>18</v>
      </c>
      <c r="C14" s="27">
        <v>35</v>
      </c>
      <c r="D14" s="14">
        <v>47.34</v>
      </c>
      <c r="E14" s="37">
        <v>1656.9</v>
      </c>
      <c r="F14" s="6"/>
    </row>
    <row r="15" spans="1:6">
      <c r="A15" s="11">
        <v>12</v>
      </c>
      <c r="B15" s="26" t="s">
        <v>19</v>
      </c>
      <c r="C15" s="27">
        <v>44.12</v>
      </c>
      <c r="D15" s="14">
        <v>47.34</v>
      </c>
      <c r="E15" s="37">
        <v>2088.6408</v>
      </c>
      <c r="F15" s="6"/>
    </row>
    <row r="16" spans="1:6">
      <c r="A16" s="11">
        <v>13</v>
      </c>
      <c r="B16" s="26" t="s">
        <v>20</v>
      </c>
      <c r="C16" s="27">
        <v>106.05</v>
      </c>
      <c r="D16" s="14">
        <v>47.34</v>
      </c>
      <c r="E16" s="37">
        <v>5020.407</v>
      </c>
      <c r="F16" s="6"/>
    </row>
    <row r="17" spans="1:6">
      <c r="A17" s="11">
        <v>14</v>
      </c>
      <c r="B17" s="28" t="s">
        <v>21</v>
      </c>
      <c r="C17" s="17">
        <v>10</v>
      </c>
      <c r="D17" s="14">
        <v>47.34</v>
      </c>
      <c r="E17" s="37">
        <v>473.4</v>
      </c>
      <c r="F17" s="6"/>
    </row>
    <row r="18" spans="1:6">
      <c r="A18" s="11">
        <v>15</v>
      </c>
      <c r="B18" s="26" t="s">
        <v>22</v>
      </c>
      <c r="C18" s="17">
        <v>58</v>
      </c>
      <c r="D18" s="14">
        <v>47.34</v>
      </c>
      <c r="E18" s="37">
        <v>2745.72</v>
      </c>
      <c r="F18" s="6"/>
    </row>
    <row r="19" spans="1:6">
      <c r="A19" s="11">
        <v>16</v>
      </c>
      <c r="B19" s="26" t="s">
        <v>23</v>
      </c>
      <c r="C19" s="17">
        <v>35</v>
      </c>
      <c r="D19" s="14">
        <v>47.34</v>
      </c>
      <c r="E19" s="37">
        <v>1656.9</v>
      </c>
      <c r="F19" s="6"/>
    </row>
    <row r="20" spans="1:6">
      <c r="A20" s="11">
        <v>17</v>
      </c>
      <c r="B20" s="28" t="s">
        <v>24</v>
      </c>
      <c r="C20" s="17">
        <v>45</v>
      </c>
      <c r="D20" s="14">
        <v>47.34</v>
      </c>
      <c r="E20" s="37">
        <v>2130.3</v>
      </c>
      <c r="F20" s="6"/>
    </row>
    <row r="21" spans="1:6">
      <c r="A21" s="11">
        <v>18</v>
      </c>
      <c r="B21" s="26" t="s">
        <v>25</v>
      </c>
      <c r="C21" s="17">
        <v>20</v>
      </c>
      <c r="D21" s="14">
        <v>47.34</v>
      </c>
      <c r="E21" s="37">
        <v>946.8</v>
      </c>
      <c r="F21" s="6"/>
    </row>
    <row r="22" spans="1:6">
      <c r="A22" s="11">
        <v>19</v>
      </c>
      <c r="B22" s="26" t="s">
        <v>26</v>
      </c>
      <c r="C22" s="27">
        <v>86.39</v>
      </c>
      <c r="D22" s="14">
        <v>47.34</v>
      </c>
      <c r="E22" s="37">
        <v>4089.7026</v>
      </c>
      <c r="F22" s="6"/>
    </row>
    <row r="23" spans="1:6">
      <c r="A23" s="11">
        <v>20</v>
      </c>
      <c r="B23" s="29" t="s">
        <v>27</v>
      </c>
      <c r="C23" s="17">
        <v>20</v>
      </c>
      <c r="D23" s="14">
        <v>47.34</v>
      </c>
      <c r="E23" s="37">
        <v>946.8</v>
      </c>
      <c r="F23" s="6"/>
    </row>
    <row r="24" spans="1:6">
      <c r="A24" s="11">
        <v>21</v>
      </c>
      <c r="B24" s="26" t="s">
        <v>28</v>
      </c>
      <c r="C24" s="17">
        <v>18</v>
      </c>
      <c r="D24" s="14">
        <v>47.34</v>
      </c>
      <c r="E24" s="37">
        <v>852.12</v>
      </c>
      <c r="F24" s="6"/>
    </row>
    <row r="25" spans="1:6">
      <c r="A25" s="11">
        <v>22</v>
      </c>
      <c r="B25" s="26" t="s">
        <v>29</v>
      </c>
      <c r="C25" s="17">
        <v>39</v>
      </c>
      <c r="D25" s="14">
        <v>47.34</v>
      </c>
      <c r="E25" s="37">
        <v>1846.26</v>
      </c>
      <c r="F25" s="6"/>
    </row>
    <row r="26" spans="1:6">
      <c r="A26" s="11">
        <v>23</v>
      </c>
      <c r="B26" s="29" t="s">
        <v>30</v>
      </c>
      <c r="C26" s="27">
        <v>33</v>
      </c>
      <c r="D26" s="14">
        <v>47.34</v>
      </c>
      <c r="E26" s="37">
        <v>1562.22</v>
      </c>
      <c r="F26" s="6"/>
    </row>
    <row r="27" spans="1:6">
      <c r="A27" s="11">
        <v>24</v>
      </c>
      <c r="B27" s="26" t="s">
        <v>31</v>
      </c>
      <c r="C27" s="17">
        <v>41</v>
      </c>
      <c r="D27" s="14">
        <v>47.34</v>
      </c>
      <c r="E27" s="37">
        <v>1940.94</v>
      </c>
      <c r="F27" s="6"/>
    </row>
    <row r="28" spans="1:6">
      <c r="A28" s="11">
        <v>25</v>
      </c>
      <c r="B28" s="26" t="s">
        <v>32</v>
      </c>
      <c r="C28" s="17">
        <v>75</v>
      </c>
      <c r="D28" s="14">
        <v>47.34</v>
      </c>
      <c r="E28" s="37">
        <v>3550.5</v>
      </c>
      <c r="F28" s="6"/>
    </row>
    <row r="29" spans="1:6">
      <c r="A29" s="11">
        <v>26</v>
      </c>
      <c r="B29" s="29" t="s">
        <v>33</v>
      </c>
      <c r="C29" s="17">
        <v>10</v>
      </c>
      <c r="D29" s="14">
        <v>47.34</v>
      </c>
      <c r="E29" s="37">
        <v>473.4</v>
      </c>
      <c r="F29" s="6"/>
    </row>
    <row r="30" spans="1:6">
      <c r="A30" s="11">
        <v>27</v>
      </c>
      <c r="B30" s="26" t="s">
        <v>34</v>
      </c>
      <c r="C30" s="17">
        <v>20</v>
      </c>
      <c r="D30" s="14">
        <v>47.34</v>
      </c>
      <c r="E30" s="37">
        <v>946.8</v>
      </c>
      <c r="F30" s="6"/>
    </row>
    <row r="31" spans="1:6">
      <c r="A31" s="11">
        <v>28</v>
      </c>
      <c r="B31" s="26" t="s">
        <v>35</v>
      </c>
      <c r="C31" s="17">
        <v>5</v>
      </c>
      <c r="D31" s="14">
        <v>47.34</v>
      </c>
      <c r="E31" s="37">
        <v>236.7</v>
      </c>
      <c r="F31" s="6"/>
    </row>
    <row r="32" spans="1:6">
      <c r="A32" s="11">
        <v>29</v>
      </c>
      <c r="B32" s="26" t="s">
        <v>36</v>
      </c>
      <c r="C32" s="17">
        <v>2.05</v>
      </c>
      <c r="D32" s="14">
        <v>47.34</v>
      </c>
      <c r="E32" s="37">
        <v>97.047</v>
      </c>
      <c r="F32" s="6"/>
    </row>
    <row r="33" spans="1:6">
      <c r="A33" s="11">
        <v>30</v>
      </c>
      <c r="B33" s="26" t="s">
        <v>37</v>
      </c>
      <c r="C33" s="17">
        <v>320</v>
      </c>
      <c r="D33" s="14">
        <v>47.34</v>
      </c>
      <c r="E33" s="37">
        <v>15148.8</v>
      </c>
      <c r="F33" s="6"/>
    </row>
    <row r="34" spans="1:6">
      <c r="A34" s="11">
        <v>31</v>
      </c>
      <c r="B34" s="26" t="s">
        <v>38</v>
      </c>
      <c r="C34" s="27">
        <v>53.6</v>
      </c>
      <c r="D34" s="14">
        <v>47.34</v>
      </c>
      <c r="E34" s="37">
        <v>2537.424</v>
      </c>
      <c r="F34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workbookViewId="0">
      <selection activeCell="E3" sqref="E3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39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SUM(C4:C82)</f>
        <v>7822.761</v>
      </c>
      <c r="D3" s="9"/>
      <c r="E3" s="9">
        <f>SUM(E4:E82)</f>
        <v>3037891.00674</v>
      </c>
      <c r="F3" s="10"/>
    </row>
    <row r="4" spans="1:6">
      <c r="A4" s="11">
        <v>1</v>
      </c>
      <c r="B4" s="12" t="s">
        <v>40</v>
      </c>
      <c r="C4" s="13">
        <v>126.93</v>
      </c>
      <c r="D4" s="14">
        <v>388.34</v>
      </c>
      <c r="E4" s="15">
        <f>C4*D4</f>
        <v>49291.9962</v>
      </c>
      <c r="F4" s="16"/>
    </row>
    <row r="5" spans="1:6">
      <c r="A5" s="11">
        <v>2</v>
      </c>
      <c r="B5" s="12" t="s">
        <v>41</v>
      </c>
      <c r="C5" s="13">
        <v>83.4</v>
      </c>
      <c r="D5" s="14">
        <v>388.34</v>
      </c>
      <c r="E5" s="15">
        <f t="shared" ref="E5:E68" si="0">C5*D5</f>
        <v>32387.556</v>
      </c>
      <c r="F5" s="16"/>
    </row>
    <row r="6" spans="1:6">
      <c r="A6" s="11">
        <v>3</v>
      </c>
      <c r="B6" s="12" t="s">
        <v>42</v>
      </c>
      <c r="C6" s="13">
        <v>145.62</v>
      </c>
      <c r="D6" s="14">
        <v>388.34</v>
      </c>
      <c r="E6" s="15">
        <f t="shared" si="0"/>
        <v>56550.0708</v>
      </c>
      <c r="F6" s="16"/>
    </row>
    <row r="7" spans="1:6">
      <c r="A7" s="11">
        <v>4</v>
      </c>
      <c r="B7" s="12" t="s">
        <v>43</v>
      </c>
      <c r="C7" s="13">
        <v>303.3</v>
      </c>
      <c r="D7" s="14">
        <v>388.34</v>
      </c>
      <c r="E7" s="15">
        <f t="shared" si="0"/>
        <v>117783.522</v>
      </c>
      <c r="F7" s="16"/>
    </row>
    <row r="8" spans="1:6">
      <c r="A8" s="11">
        <v>5</v>
      </c>
      <c r="B8" s="12" t="s">
        <v>11</v>
      </c>
      <c r="C8" s="17">
        <v>109.5</v>
      </c>
      <c r="D8" s="14">
        <v>388.34</v>
      </c>
      <c r="E8" s="15">
        <f t="shared" si="0"/>
        <v>42523.23</v>
      </c>
      <c r="F8" s="16"/>
    </row>
    <row r="9" spans="1:6">
      <c r="A9" s="11">
        <v>6</v>
      </c>
      <c r="B9" s="18" t="s">
        <v>12</v>
      </c>
      <c r="C9" s="17">
        <v>103</v>
      </c>
      <c r="D9" s="14">
        <v>388.34</v>
      </c>
      <c r="E9" s="15">
        <f t="shared" si="0"/>
        <v>39999.02</v>
      </c>
      <c r="F9" s="16"/>
    </row>
    <row r="10" spans="1:6">
      <c r="A10" s="11">
        <v>7</v>
      </c>
      <c r="B10" s="18" t="s">
        <v>44</v>
      </c>
      <c r="C10" s="19">
        <v>60</v>
      </c>
      <c r="D10" s="14">
        <v>388.34</v>
      </c>
      <c r="E10" s="15">
        <f t="shared" si="0"/>
        <v>23300.4</v>
      </c>
      <c r="F10" s="16"/>
    </row>
    <row r="11" spans="1:6">
      <c r="A11" s="11">
        <v>8</v>
      </c>
      <c r="B11" s="20" t="s">
        <v>45</v>
      </c>
      <c r="C11" s="21">
        <v>223.04</v>
      </c>
      <c r="D11" s="14">
        <v>388.34</v>
      </c>
      <c r="E11" s="15">
        <f t="shared" si="0"/>
        <v>86615.3536</v>
      </c>
      <c r="F11" s="16"/>
    </row>
    <row r="12" spans="1:6">
      <c r="A12" s="11">
        <v>9</v>
      </c>
      <c r="B12" s="12" t="s">
        <v>46</v>
      </c>
      <c r="C12" s="13">
        <v>40</v>
      </c>
      <c r="D12" s="14">
        <v>388.34</v>
      </c>
      <c r="E12" s="15">
        <f t="shared" si="0"/>
        <v>15533.6</v>
      </c>
      <c r="F12" s="16"/>
    </row>
    <row r="13" spans="1:6">
      <c r="A13" s="11">
        <v>10</v>
      </c>
      <c r="B13" s="12" t="s">
        <v>47</v>
      </c>
      <c r="C13" s="13">
        <v>26</v>
      </c>
      <c r="D13" s="14">
        <v>388.34</v>
      </c>
      <c r="E13" s="15">
        <f t="shared" si="0"/>
        <v>10096.84</v>
      </c>
      <c r="F13" s="16"/>
    </row>
    <row r="14" spans="1:6">
      <c r="A14" s="11">
        <v>11</v>
      </c>
      <c r="B14" s="22" t="s">
        <v>48</v>
      </c>
      <c r="C14" s="23">
        <v>30</v>
      </c>
      <c r="D14" s="14">
        <v>388.34</v>
      </c>
      <c r="E14" s="15">
        <f t="shared" si="0"/>
        <v>11650.2</v>
      </c>
      <c r="F14" s="16"/>
    </row>
    <row r="15" spans="1:6">
      <c r="A15" s="11">
        <v>12</v>
      </c>
      <c r="B15" s="18" t="s">
        <v>33</v>
      </c>
      <c r="C15" s="19">
        <v>252.52</v>
      </c>
      <c r="D15" s="14">
        <v>388.34</v>
      </c>
      <c r="E15" s="15">
        <f t="shared" si="0"/>
        <v>98063.6168</v>
      </c>
      <c r="F15" s="16"/>
    </row>
    <row r="16" spans="1:6">
      <c r="A16" s="11">
        <v>13</v>
      </c>
      <c r="B16" s="18" t="s">
        <v>49</v>
      </c>
      <c r="C16" s="19">
        <v>11.13</v>
      </c>
      <c r="D16" s="14">
        <v>388.34</v>
      </c>
      <c r="E16" s="15">
        <f t="shared" si="0"/>
        <v>4322.2242</v>
      </c>
      <c r="F16" s="16"/>
    </row>
    <row r="17" spans="1:6">
      <c r="A17" s="11">
        <v>14</v>
      </c>
      <c r="B17" s="18" t="s">
        <v>50</v>
      </c>
      <c r="C17" s="19">
        <v>53.48</v>
      </c>
      <c r="D17" s="14">
        <v>388.34</v>
      </c>
      <c r="E17" s="15">
        <f t="shared" si="0"/>
        <v>20768.4232</v>
      </c>
      <c r="F17" s="16"/>
    </row>
    <row r="18" spans="1:6">
      <c r="A18" s="11">
        <v>15</v>
      </c>
      <c r="B18" s="20" t="s">
        <v>51</v>
      </c>
      <c r="C18" s="24">
        <v>31</v>
      </c>
      <c r="D18" s="14">
        <v>388.34</v>
      </c>
      <c r="E18" s="15">
        <f t="shared" si="0"/>
        <v>12038.54</v>
      </c>
      <c r="F18" s="16"/>
    </row>
    <row r="19" spans="1:6">
      <c r="A19" s="11">
        <v>16</v>
      </c>
      <c r="B19" s="20" t="s">
        <v>16</v>
      </c>
      <c r="C19" s="17">
        <v>50</v>
      </c>
      <c r="D19" s="14">
        <v>388.34</v>
      </c>
      <c r="E19" s="15">
        <f t="shared" si="0"/>
        <v>19417</v>
      </c>
      <c r="F19" s="16"/>
    </row>
    <row r="20" spans="1:6">
      <c r="A20" s="11">
        <v>17</v>
      </c>
      <c r="B20" s="20" t="s">
        <v>52</v>
      </c>
      <c r="C20" s="25">
        <v>15.4</v>
      </c>
      <c r="D20" s="14">
        <v>388.34</v>
      </c>
      <c r="E20" s="15">
        <f t="shared" si="0"/>
        <v>5980.436</v>
      </c>
      <c r="F20" s="16"/>
    </row>
    <row r="21" spans="1:6">
      <c r="A21" s="11">
        <v>18</v>
      </c>
      <c r="B21" s="20" t="s">
        <v>53</v>
      </c>
      <c r="C21" s="25">
        <v>86.7</v>
      </c>
      <c r="D21" s="14">
        <v>388.34</v>
      </c>
      <c r="E21" s="15">
        <f t="shared" si="0"/>
        <v>33669.078</v>
      </c>
      <c r="F21" s="16"/>
    </row>
    <row r="22" spans="1:6">
      <c r="A22" s="11">
        <v>19</v>
      </c>
      <c r="B22" s="20" t="s">
        <v>54</v>
      </c>
      <c r="C22" s="25">
        <v>14</v>
      </c>
      <c r="D22" s="14">
        <v>388.34</v>
      </c>
      <c r="E22" s="15">
        <f t="shared" si="0"/>
        <v>5436.76</v>
      </c>
      <c r="F22" s="16"/>
    </row>
    <row r="23" spans="1:6">
      <c r="A23" s="11">
        <v>20</v>
      </c>
      <c r="B23" s="26" t="s">
        <v>55</v>
      </c>
      <c r="C23" s="27">
        <v>63</v>
      </c>
      <c r="D23" s="14">
        <v>388.34</v>
      </c>
      <c r="E23" s="15">
        <f t="shared" si="0"/>
        <v>24465.42</v>
      </c>
      <c r="F23" s="16"/>
    </row>
    <row r="24" spans="1:6">
      <c r="A24" s="11">
        <v>21</v>
      </c>
      <c r="B24" s="26" t="s">
        <v>56</v>
      </c>
      <c r="C24" s="27">
        <v>33</v>
      </c>
      <c r="D24" s="14">
        <v>388.34</v>
      </c>
      <c r="E24" s="15">
        <f t="shared" si="0"/>
        <v>12815.22</v>
      </c>
      <c r="F24" s="16"/>
    </row>
    <row r="25" spans="1:6">
      <c r="A25" s="11">
        <v>22</v>
      </c>
      <c r="B25" s="26" t="s">
        <v>57</v>
      </c>
      <c r="C25" s="27">
        <v>20</v>
      </c>
      <c r="D25" s="14">
        <v>388.34</v>
      </c>
      <c r="E25" s="15">
        <f t="shared" si="0"/>
        <v>7766.8</v>
      </c>
      <c r="F25" s="16"/>
    </row>
    <row r="26" spans="1:6">
      <c r="A26" s="11">
        <v>23</v>
      </c>
      <c r="B26" s="26" t="s">
        <v>58</v>
      </c>
      <c r="C26" s="27">
        <v>37.7</v>
      </c>
      <c r="D26" s="14">
        <v>388.34</v>
      </c>
      <c r="E26" s="15">
        <f t="shared" si="0"/>
        <v>14640.418</v>
      </c>
      <c r="F26" s="16"/>
    </row>
    <row r="27" spans="1:6">
      <c r="A27" s="11">
        <v>24</v>
      </c>
      <c r="B27" s="26" t="s">
        <v>59</v>
      </c>
      <c r="C27" s="27">
        <v>94</v>
      </c>
      <c r="D27" s="14">
        <v>388.34</v>
      </c>
      <c r="E27" s="15">
        <f t="shared" si="0"/>
        <v>36503.96</v>
      </c>
      <c r="F27" s="16"/>
    </row>
    <row r="28" spans="1:6">
      <c r="A28" s="11">
        <v>25</v>
      </c>
      <c r="B28" s="26" t="s">
        <v>60</v>
      </c>
      <c r="C28" s="27">
        <v>102</v>
      </c>
      <c r="D28" s="14">
        <v>388.34</v>
      </c>
      <c r="E28" s="15">
        <f t="shared" si="0"/>
        <v>39610.68</v>
      </c>
      <c r="F28" s="16"/>
    </row>
    <row r="29" spans="1:6">
      <c r="A29" s="11">
        <v>26</v>
      </c>
      <c r="B29" s="26" t="s">
        <v>61</v>
      </c>
      <c r="C29" s="27">
        <v>20</v>
      </c>
      <c r="D29" s="14">
        <v>388.34</v>
      </c>
      <c r="E29" s="15">
        <f t="shared" si="0"/>
        <v>7766.8</v>
      </c>
      <c r="F29" s="16"/>
    </row>
    <row r="30" ht="24" customHeight="1" spans="1:6">
      <c r="A30" s="11">
        <v>27</v>
      </c>
      <c r="B30" s="28" t="s">
        <v>62</v>
      </c>
      <c r="C30" s="17">
        <v>25</v>
      </c>
      <c r="D30" s="14">
        <v>388.34</v>
      </c>
      <c r="E30" s="15">
        <f t="shared" si="0"/>
        <v>9708.5</v>
      </c>
      <c r="F30" s="16"/>
    </row>
    <row r="31" spans="1:6">
      <c r="A31" s="11">
        <v>28</v>
      </c>
      <c r="B31" s="26" t="s">
        <v>63</v>
      </c>
      <c r="C31" s="27">
        <v>87.56</v>
      </c>
      <c r="D31" s="14">
        <v>388.34</v>
      </c>
      <c r="E31" s="15">
        <f t="shared" si="0"/>
        <v>34003.0504</v>
      </c>
      <c r="F31" s="16"/>
    </row>
    <row r="32" spans="1:6">
      <c r="A32" s="11">
        <v>29</v>
      </c>
      <c r="B32" s="26" t="s">
        <v>64</v>
      </c>
      <c r="C32" s="27">
        <v>214</v>
      </c>
      <c r="D32" s="14">
        <v>388.34</v>
      </c>
      <c r="E32" s="15">
        <f t="shared" si="0"/>
        <v>83104.76</v>
      </c>
      <c r="F32" s="16"/>
    </row>
    <row r="33" spans="1:6">
      <c r="A33" s="11">
        <v>30</v>
      </c>
      <c r="B33" s="26" t="s">
        <v>65</v>
      </c>
      <c r="C33" s="27">
        <v>41</v>
      </c>
      <c r="D33" s="14">
        <v>388.34</v>
      </c>
      <c r="E33" s="15">
        <f t="shared" si="0"/>
        <v>15921.94</v>
      </c>
      <c r="F33" s="16"/>
    </row>
    <row r="34" spans="1:6">
      <c r="A34" s="11">
        <v>31</v>
      </c>
      <c r="B34" s="29" t="s">
        <v>66</v>
      </c>
      <c r="C34" s="27">
        <v>50</v>
      </c>
      <c r="D34" s="14">
        <v>388.34</v>
      </c>
      <c r="E34" s="15">
        <f t="shared" si="0"/>
        <v>19417</v>
      </c>
      <c r="F34" s="16"/>
    </row>
    <row r="35" ht="24" spans="1:6">
      <c r="A35" s="11">
        <v>32</v>
      </c>
      <c r="B35" s="26" t="s">
        <v>22</v>
      </c>
      <c r="C35" s="17">
        <v>60</v>
      </c>
      <c r="D35" s="14">
        <v>388.34</v>
      </c>
      <c r="E35" s="15">
        <f t="shared" si="0"/>
        <v>23300.4</v>
      </c>
      <c r="F35" s="16"/>
    </row>
    <row r="36" spans="1:6">
      <c r="A36" s="11">
        <v>33</v>
      </c>
      <c r="B36" s="26" t="s">
        <v>67</v>
      </c>
      <c r="C36" s="27">
        <v>65.66</v>
      </c>
      <c r="D36" s="14">
        <v>388.34</v>
      </c>
      <c r="E36" s="15">
        <f t="shared" si="0"/>
        <v>25498.4044</v>
      </c>
      <c r="F36" s="16"/>
    </row>
    <row r="37" spans="1:6">
      <c r="A37" s="11">
        <v>34</v>
      </c>
      <c r="B37" s="26" t="s">
        <v>68</v>
      </c>
      <c r="C37" s="27">
        <v>49</v>
      </c>
      <c r="D37" s="14">
        <v>388.34</v>
      </c>
      <c r="E37" s="15">
        <f t="shared" si="0"/>
        <v>19028.66</v>
      </c>
      <c r="F37" s="16"/>
    </row>
    <row r="38" spans="1:6">
      <c r="A38" s="11">
        <v>35</v>
      </c>
      <c r="B38" s="26" t="s">
        <v>69</v>
      </c>
      <c r="C38" s="27">
        <v>32</v>
      </c>
      <c r="D38" s="14">
        <v>388.34</v>
      </c>
      <c r="E38" s="15">
        <f t="shared" si="0"/>
        <v>12426.88</v>
      </c>
      <c r="F38" s="16"/>
    </row>
    <row r="39" spans="1:6">
      <c r="A39" s="11">
        <v>36</v>
      </c>
      <c r="B39" s="26" t="s">
        <v>70</v>
      </c>
      <c r="C39" s="27">
        <v>46</v>
      </c>
      <c r="D39" s="14">
        <v>388.34</v>
      </c>
      <c r="E39" s="15">
        <f t="shared" si="0"/>
        <v>17863.64</v>
      </c>
      <c r="F39" s="16"/>
    </row>
    <row r="40" spans="1:6">
      <c r="A40" s="11">
        <v>37</v>
      </c>
      <c r="B40" s="26" t="s">
        <v>71</v>
      </c>
      <c r="C40" s="27">
        <v>50.471</v>
      </c>
      <c r="D40" s="14">
        <v>388.34</v>
      </c>
      <c r="E40" s="15">
        <f t="shared" si="0"/>
        <v>19599.90814</v>
      </c>
      <c r="F40" s="16"/>
    </row>
    <row r="41" spans="1:6">
      <c r="A41" s="11">
        <v>38</v>
      </c>
      <c r="B41" s="26" t="s">
        <v>72</v>
      </c>
      <c r="C41" s="27">
        <v>11</v>
      </c>
      <c r="D41" s="14">
        <v>388.34</v>
      </c>
      <c r="E41" s="15">
        <f t="shared" si="0"/>
        <v>4271.74</v>
      </c>
      <c r="F41" s="16"/>
    </row>
    <row r="42" spans="1:6">
      <c r="A42" s="11">
        <v>39</v>
      </c>
      <c r="B42" s="26" t="s">
        <v>73</v>
      </c>
      <c r="C42" s="27">
        <v>152.9</v>
      </c>
      <c r="D42" s="14">
        <v>388.34</v>
      </c>
      <c r="E42" s="15">
        <f t="shared" si="0"/>
        <v>59377.186</v>
      </c>
      <c r="F42" s="16"/>
    </row>
    <row r="43" ht="24" customHeight="1" spans="1:6">
      <c r="A43" s="11">
        <v>40</v>
      </c>
      <c r="B43" s="28" t="s">
        <v>74</v>
      </c>
      <c r="C43" s="17">
        <v>234.2</v>
      </c>
      <c r="D43" s="14">
        <v>388.34</v>
      </c>
      <c r="E43" s="15">
        <f t="shared" si="0"/>
        <v>90949.228</v>
      </c>
      <c r="F43" s="16"/>
    </row>
    <row r="44" spans="1:6">
      <c r="A44" s="11">
        <v>41</v>
      </c>
      <c r="B44" s="26" t="s">
        <v>75</v>
      </c>
      <c r="C44" s="27">
        <v>56</v>
      </c>
      <c r="D44" s="14">
        <v>388.34</v>
      </c>
      <c r="E44" s="15">
        <f t="shared" si="0"/>
        <v>21747.04</v>
      </c>
      <c r="F44" s="16"/>
    </row>
    <row r="45" spans="1:6">
      <c r="A45" s="11">
        <v>42</v>
      </c>
      <c r="B45" s="26" t="s">
        <v>25</v>
      </c>
      <c r="C45" s="17">
        <v>40</v>
      </c>
      <c r="D45" s="14">
        <v>388.34</v>
      </c>
      <c r="E45" s="15">
        <f t="shared" si="0"/>
        <v>15533.6</v>
      </c>
      <c r="F45" s="16"/>
    </row>
    <row r="46" spans="1:6">
      <c r="A46" s="11">
        <v>43</v>
      </c>
      <c r="B46" s="29" t="s">
        <v>76</v>
      </c>
      <c r="C46" s="17">
        <v>20</v>
      </c>
      <c r="D46" s="14">
        <v>388.34</v>
      </c>
      <c r="E46" s="15">
        <f t="shared" si="0"/>
        <v>7766.8</v>
      </c>
      <c r="F46" s="16"/>
    </row>
    <row r="47" spans="1:6">
      <c r="A47" s="11">
        <v>44</v>
      </c>
      <c r="B47" s="28" t="s">
        <v>77</v>
      </c>
      <c r="C47" s="27">
        <v>317.98</v>
      </c>
      <c r="D47" s="14">
        <v>388.34</v>
      </c>
      <c r="E47" s="15">
        <f t="shared" si="0"/>
        <v>123484.3532</v>
      </c>
      <c r="F47" s="16"/>
    </row>
    <row r="48" ht="24" spans="1:6">
      <c r="A48" s="11">
        <v>45</v>
      </c>
      <c r="B48" s="26" t="s">
        <v>78</v>
      </c>
      <c r="C48" s="27">
        <v>360</v>
      </c>
      <c r="D48" s="14">
        <v>388.34</v>
      </c>
      <c r="E48" s="15">
        <f t="shared" si="0"/>
        <v>139802.4</v>
      </c>
      <c r="F48" s="16"/>
    </row>
    <row r="49" spans="1:6">
      <c r="A49" s="11">
        <v>46</v>
      </c>
      <c r="B49" s="26" t="s">
        <v>79</v>
      </c>
      <c r="C49" s="27">
        <v>60</v>
      </c>
      <c r="D49" s="14">
        <v>388.34</v>
      </c>
      <c r="E49" s="15">
        <f t="shared" si="0"/>
        <v>23300.4</v>
      </c>
      <c r="F49" s="16"/>
    </row>
    <row r="50" spans="1:6">
      <c r="A50" s="11">
        <v>47</v>
      </c>
      <c r="B50" s="29" t="s">
        <v>80</v>
      </c>
      <c r="C50" s="30">
        <v>80</v>
      </c>
      <c r="D50" s="14">
        <v>388.34</v>
      </c>
      <c r="E50" s="15">
        <f t="shared" si="0"/>
        <v>31067.2</v>
      </c>
      <c r="F50" s="16"/>
    </row>
    <row r="51" spans="1:6">
      <c r="A51" s="11">
        <v>48</v>
      </c>
      <c r="B51" s="26" t="s">
        <v>28</v>
      </c>
      <c r="C51" s="17">
        <v>64</v>
      </c>
      <c r="D51" s="14">
        <v>388.34</v>
      </c>
      <c r="E51" s="15">
        <f t="shared" si="0"/>
        <v>24853.76</v>
      </c>
      <c r="F51" s="16"/>
    </row>
    <row r="52" spans="1:6">
      <c r="A52" s="11">
        <v>49</v>
      </c>
      <c r="B52" s="26" t="s">
        <v>81</v>
      </c>
      <c r="C52" s="27">
        <v>116</v>
      </c>
      <c r="D52" s="14">
        <v>388.34</v>
      </c>
      <c r="E52" s="15">
        <f t="shared" si="0"/>
        <v>45047.44</v>
      </c>
      <c r="F52" s="16"/>
    </row>
    <row r="53" spans="1:6">
      <c r="A53" s="11">
        <v>50</v>
      </c>
      <c r="B53" s="26" t="s">
        <v>82</v>
      </c>
      <c r="C53" s="27">
        <v>173</v>
      </c>
      <c r="D53" s="14">
        <v>388.34</v>
      </c>
      <c r="E53" s="15">
        <f t="shared" si="0"/>
        <v>67182.82</v>
      </c>
      <c r="F53" s="16"/>
    </row>
    <row r="54" spans="1:6">
      <c r="A54" s="11">
        <v>51</v>
      </c>
      <c r="B54" s="26" t="s">
        <v>83</v>
      </c>
      <c r="C54" s="27">
        <v>65</v>
      </c>
      <c r="D54" s="14">
        <v>388.34</v>
      </c>
      <c r="E54" s="15">
        <f t="shared" si="0"/>
        <v>25242.1</v>
      </c>
      <c r="F54" s="16"/>
    </row>
    <row r="55" ht="24" spans="1:6">
      <c r="A55" s="11">
        <v>52</v>
      </c>
      <c r="B55" s="29" t="s">
        <v>84</v>
      </c>
      <c r="C55" s="27">
        <v>79</v>
      </c>
      <c r="D55" s="14">
        <v>388.34</v>
      </c>
      <c r="E55" s="15">
        <f t="shared" si="0"/>
        <v>30678.86</v>
      </c>
      <c r="F55" s="16"/>
    </row>
    <row r="56" spans="1:6">
      <c r="A56" s="11">
        <v>53</v>
      </c>
      <c r="B56" s="26" t="s">
        <v>29</v>
      </c>
      <c r="C56" s="17">
        <v>100</v>
      </c>
      <c r="D56" s="14">
        <v>388.34</v>
      </c>
      <c r="E56" s="15">
        <f t="shared" si="0"/>
        <v>38834</v>
      </c>
      <c r="F56" s="16"/>
    </row>
    <row r="57" spans="1:6">
      <c r="A57" s="11">
        <v>54</v>
      </c>
      <c r="B57" s="26" t="s">
        <v>31</v>
      </c>
      <c r="C57" s="17">
        <v>15</v>
      </c>
      <c r="D57" s="14">
        <v>388.34</v>
      </c>
      <c r="E57" s="15">
        <f t="shared" si="0"/>
        <v>5825.1</v>
      </c>
      <c r="F57" s="16"/>
    </row>
    <row r="58" spans="1:6">
      <c r="A58" s="11">
        <v>55</v>
      </c>
      <c r="B58" s="26" t="s">
        <v>85</v>
      </c>
      <c r="C58" s="27">
        <v>9</v>
      </c>
      <c r="D58" s="14">
        <v>388.34</v>
      </c>
      <c r="E58" s="15">
        <f t="shared" si="0"/>
        <v>3495.06</v>
      </c>
      <c r="F58" s="16"/>
    </row>
    <row r="59" spans="1:6">
      <c r="A59" s="11">
        <v>56</v>
      </c>
      <c r="B59" s="26" t="s">
        <v>32</v>
      </c>
      <c r="C59" s="17">
        <v>137.56</v>
      </c>
      <c r="D59" s="14">
        <v>388.34</v>
      </c>
      <c r="E59" s="15">
        <f t="shared" si="0"/>
        <v>53420.0504</v>
      </c>
      <c r="F59" s="16"/>
    </row>
    <row r="60" spans="1:6">
      <c r="A60" s="11">
        <v>57</v>
      </c>
      <c r="B60" s="26" t="s">
        <v>86</v>
      </c>
      <c r="C60" s="27">
        <v>726.8</v>
      </c>
      <c r="D60" s="14">
        <v>388.34</v>
      </c>
      <c r="E60" s="15">
        <f t="shared" si="0"/>
        <v>282245.512</v>
      </c>
      <c r="F60" s="16"/>
    </row>
    <row r="61" spans="1:6">
      <c r="A61" s="11">
        <v>58</v>
      </c>
      <c r="B61" s="26" t="s">
        <v>87</v>
      </c>
      <c r="C61" s="27">
        <v>364.79</v>
      </c>
      <c r="D61" s="14">
        <v>388.34</v>
      </c>
      <c r="E61" s="15">
        <f t="shared" si="0"/>
        <v>141662.5486</v>
      </c>
      <c r="F61" s="16"/>
    </row>
    <row r="62" spans="1:6">
      <c r="A62" s="11">
        <v>59</v>
      </c>
      <c r="B62" s="26" t="s">
        <v>88</v>
      </c>
      <c r="C62" s="27">
        <v>156.94</v>
      </c>
      <c r="D62" s="14">
        <v>388.34</v>
      </c>
      <c r="E62" s="15">
        <f t="shared" si="0"/>
        <v>60946.0796</v>
      </c>
      <c r="F62" s="16"/>
    </row>
    <row r="63" spans="1:6">
      <c r="A63" s="11">
        <v>60</v>
      </c>
      <c r="B63" s="26" t="s">
        <v>89</v>
      </c>
      <c r="C63" s="27">
        <v>99</v>
      </c>
      <c r="D63" s="14">
        <v>388.34</v>
      </c>
      <c r="E63" s="15">
        <f t="shared" si="0"/>
        <v>38445.66</v>
      </c>
      <c r="F63" s="16"/>
    </row>
    <row r="64" spans="1:6">
      <c r="A64" s="11">
        <v>61</v>
      </c>
      <c r="B64" s="26" t="s">
        <v>90</v>
      </c>
      <c r="C64" s="27">
        <v>70</v>
      </c>
      <c r="D64" s="14">
        <v>388.34</v>
      </c>
      <c r="E64" s="15">
        <f t="shared" si="0"/>
        <v>27183.8</v>
      </c>
      <c r="F64" s="16"/>
    </row>
    <row r="65" spans="1:6">
      <c r="A65" s="11">
        <v>62</v>
      </c>
      <c r="B65" s="26" t="s">
        <v>91</v>
      </c>
      <c r="C65" s="27">
        <v>130</v>
      </c>
      <c r="D65" s="14">
        <v>388.34</v>
      </c>
      <c r="E65" s="15">
        <f t="shared" si="0"/>
        <v>50484.2</v>
      </c>
      <c r="F65" s="16"/>
    </row>
    <row r="66" spans="1:6">
      <c r="A66" s="11">
        <v>63</v>
      </c>
      <c r="B66" s="26" t="s">
        <v>92</v>
      </c>
      <c r="C66" s="27">
        <v>225.08</v>
      </c>
      <c r="D66" s="14">
        <v>388.34</v>
      </c>
      <c r="E66" s="15">
        <f t="shared" si="0"/>
        <v>87407.5672</v>
      </c>
      <c r="F66" s="16"/>
    </row>
    <row r="67" spans="1:6">
      <c r="A67" s="11">
        <v>64</v>
      </c>
      <c r="B67" s="26" t="s">
        <v>93</v>
      </c>
      <c r="C67" s="27">
        <v>43</v>
      </c>
      <c r="D67" s="14">
        <v>388.34</v>
      </c>
      <c r="E67" s="15">
        <f t="shared" si="0"/>
        <v>16698.62</v>
      </c>
      <c r="F67" s="16"/>
    </row>
    <row r="68" spans="1:6">
      <c r="A68" s="11">
        <v>65</v>
      </c>
      <c r="B68" s="31" t="s">
        <v>94</v>
      </c>
      <c r="C68" s="32">
        <v>58</v>
      </c>
      <c r="D68" s="14">
        <v>388.34</v>
      </c>
      <c r="E68" s="15">
        <f t="shared" si="0"/>
        <v>22523.72</v>
      </c>
      <c r="F68" s="16"/>
    </row>
    <row r="69" ht="24" spans="1:6">
      <c r="A69" s="11">
        <v>66</v>
      </c>
      <c r="B69" s="26" t="s">
        <v>34</v>
      </c>
      <c r="C69" s="17">
        <v>26</v>
      </c>
      <c r="D69" s="14">
        <v>388.34</v>
      </c>
      <c r="E69" s="15">
        <f t="shared" ref="E69:E82" si="1">C69*D69</f>
        <v>10096.84</v>
      </c>
      <c r="F69" s="16"/>
    </row>
    <row r="70" spans="1:6">
      <c r="A70" s="11">
        <v>67</v>
      </c>
      <c r="B70" s="29" t="s">
        <v>95</v>
      </c>
      <c r="C70" s="27">
        <v>19</v>
      </c>
      <c r="D70" s="14">
        <v>388.34</v>
      </c>
      <c r="E70" s="15">
        <f t="shared" si="1"/>
        <v>7378.46</v>
      </c>
      <c r="F70" s="16"/>
    </row>
    <row r="71" spans="1:6">
      <c r="A71" s="11">
        <v>68</v>
      </c>
      <c r="B71" s="29" t="s">
        <v>96</v>
      </c>
      <c r="C71" s="27">
        <v>93</v>
      </c>
      <c r="D71" s="14">
        <v>388.34</v>
      </c>
      <c r="E71" s="15">
        <f t="shared" si="1"/>
        <v>36115.62</v>
      </c>
      <c r="F71" s="16"/>
    </row>
    <row r="72" ht="24" spans="1:6">
      <c r="A72" s="11">
        <v>69</v>
      </c>
      <c r="B72" s="26" t="s">
        <v>97</v>
      </c>
      <c r="C72" s="27">
        <v>42</v>
      </c>
      <c r="D72" s="14">
        <v>388.34</v>
      </c>
      <c r="E72" s="15">
        <f t="shared" si="1"/>
        <v>16310.28</v>
      </c>
      <c r="F72" s="16"/>
    </row>
    <row r="73" spans="1:6">
      <c r="A73" s="11">
        <v>70</v>
      </c>
      <c r="B73" s="26" t="s">
        <v>98</v>
      </c>
      <c r="C73" s="27">
        <v>22</v>
      </c>
      <c r="D73" s="14">
        <v>388.34</v>
      </c>
      <c r="E73" s="15">
        <f t="shared" si="1"/>
        <v>8543.48</v>
      </c>
      <c r="F73" s="16"/>
    </row>
    <row r="74" ht="24" spans="1:6">
      <c r="A74" s="11">
        <v>71</v>
      </c>
      <c r="B74" s="29" t="s">
        <v>99</v>
      </c>
      <c r="C74" s="27">
        <v>38.3</v>
      </c>
      <c r="D74" s="14">
        <v>388.34</v>
      </c>
      <c r="E74" s="15">
        <f t="shared" si="1"/>
        <v>14873.422</v>
      </c>
      <c r="F74" s="16"/>
    </row>
    <row r="75" spans="1:6">
      <c r="A75" s="11">
        <v>72</v>
      </c>
      <c r="B75" s="26" t="s">
        <v>100</v>
      </c>
      <c r="C75" s="27">
        <v>4</v>
      </c>
      <c r="D75" s="14">
        <v>388.34</v>
      </c>
      <c r="E75" s="15">
        <f t="shared" si="1"/>
        <v>1553.36</v>
      </c>
      <c r="F75" s="16"/>
    </row>
    <row r="76" spans="1:6">
      <c r="A76" s="11">
        <v>73</v>
      </c>
      <c r="B76" s="26" t="s">
        <v>101</v>
      </c>
      <c r="C76" s="27">
        <v>12</v>
      </c>
      <c r="D76" s="14">
        <v>388.34</v>
      </c>
      <c r="E76" s="15">
        <f t="shared" si="1"/>
        <v>4660.08</v>
      </c>
      <c r="F76" s="16"/>
    </row>
    <row r="77" spans="1:6">
      <c r="A77" s="11">
        <v>74</v>
      </c>
      <c r="B77" s="26" t="s">
        <v>102</v>
      </c>
      <c r="C77" s="27">
        <v>498</v>
      </c>
      <c r="D77" s="14">
        <v>388.34</v>
      </c>
      <c r="E77" s="15">
        <f t="shared" si="1"/>
        <v>193393.32</v>
      </c>
      <c r="F77" s="16"/>
    </row>
    <row r="78" spans="1:6">
      <c r="A78" s="11">
        <v>75</v>
      </c>
      <c r="B78" s="26" t="s">
        <v>103</v>
      </c>
      <c r="C78" s="27">
        <v>30</v>
      </c>
      <c r="D78" s="14">
        <v>388.34</v>
      </c>
      <c r="E78" s="15">
        <f t="shared" si="1"/>
        <v>11650.2</v>
      </c>
      <c r="F78" s="16"/>
    </row>
    <row r="79" spans="1:6">
      <c r="A79" s="11">
        <v>76</v>
      </c>
      <c r="B79" s="26" t="s">
        <v>37</v>
      </c>
      <c r="C79" s="17">
        <v>106.8</v>
      </c>
      <c r="D79" s="14">
        <v>388.34</v>
      </c>
      <c r="E79" s="15">
        <f t="shared" si="1"/>
        <v>41474.712</v>
      </c>
      <c r="F79" s="16"/>
    </row>
    <row r="80" spans="1:6">
      <c r="A80" s="11">
        <v>77</v>
      </c>
      <c r="B80" s="26" t="s">
        <v>104</v>
      </c>
      <c r="C80" s="27">
        <v>47</v>
      </c>
      <c r="D80" s="14">
        <v>388.34</v>
      </c>
      <c r="E80" s="15">
        <f t="shared" si="1"/>
        <v>18251.98</v>
      </c>
      <c r="F80" s="16"/>
    </row>
    <row r="81" spans="1:6">
      <c r="A81" s="11">
        <v>78</v>
      </c>
      <c r="B81" s="26" t="s">
        <v>105</v>
      </c>
      <c r="C81" s="27">
        <v>45</v>
      </c>
      <c r="D81" s="14">
        <v>388.34</v>
      </c>
      <c r="E81" s="15">
        <f t="shared" si="1"/>
        <v>17475.3</v>
      </c>
      <c r="F81" s="16"/>
    </row>
    <row r="82" spans="1:6">
      <c r="A82" s="11">
        <v>79</v>
      </c>
      <c r="B82" s="26" t="s">
        <v>106</v>
      </c>
      <c r="C82" s="27">
        <v>20</v>
      </c>
      <c r="D82" s="14">
        <v>388.34</v>
      </c>
      <c r="E82" s="15">
        <f t="shared" si="1"/>
        <v>7766.8</v>
      </c>
      <c r="F82" s="1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玉米</vt:lpstr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2026-09-21T03:16:50Z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5297D796C9DA4BC7ADFB16C6CFD351E6_13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