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<sst xmlns="http://schemas.openxmlformats.org/spreadsheetml/2006/main" count="46" uniqueCount="46">
  <si>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2026年腾竣公司耕地地力补贴发放明细表</t>
  </si>
  <si>
    <t>填报单位：（章）</t>
  </si>
  <si>
    <t>日期：</t>
  </si>
  <si>
    <t>序号</t>
  </si>
  <si>
    <t>姓名</t>
  </si>
  <si>
    <t>面积（亩）</t>
  </si>
  <si>
    <t>补贴标准(元/亩）</t>
  </si>
  <si>
    <t>补贴金额（元）</t>
  </si>
  <si>
    <t>备注</t>
  </si>
  <si>
    <t>合计</t>
  </si>
  <si>
    <t>钟杰</t>
  </si>
  <si>
    <t>郑佰林</t>
  </si>
  <si>
    <t>赵光海</t>
  </si>
  <si>
    <t>张振福</t>
  </si>
  <si>
    <t>张继玉</t>
  </si>
  <si>
    <t>于广明</t>
  </si>
  <si>
    <t>许凤秋</t>
  </si>
  <si>
    <t>王振江</t>
  </si>
  <si>
    <t>王井丽</t>
  </si>
  <si>
    <t>宋汉廷</t>
  </si>
  <si>
    <t>宋娥娟</t>
  </si>
  <si>
    <t>穆忠军</t>
  </si>
  <si>
    <t>刘丽珍</t>
  </si>
  <si>
    <t>李永生</t>
  </si>
  <si>
    <t>季井恒</t>
  </si>
  <si>
    <t>季井昌</t>
  </si>
  <si>
    <t>郇起立</t>
  </si>
  <si>
    <t>高学军</t>
  </si>
  <si>
    <t>董胜辉</t>
  </si>
  <si>
    <t>仇雪峰</t>
  </si>
  <si>
    <t>孙玉忠</t>
  </si>
  <si>
    <t>王庆杰</t>
  </si>
  <si>
    <t>刘桂芬</t>
  </si>
  <si>
    <t>张春英</t>
  </si>
  <si>
    <t>耿文娟</t>
  </si>
  <si>
    <t>徐善礼</t>
  </si>
  <si>
    <t>徐廷波</t>
  </si>
  <si>
    <t>徐善金</t>
  </si>
  <si>
    <t>徐善林</t>
  </si>
  <si>
    <t>杨天星</t>
  </si>
  <si>
    <t>于始臣</t>
  </si>
  <si>
    <t>张加民</t>
  </si>
  <si>
    <t>谷云峰</t>
  </si>
  <si>
    <t>郭文东</t>
  </si>
  <si>
    <t>李晓欧</t>
  </si>
  <si>
    <t>穆忠波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</si>
</sst>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0_ "/>
    <numFmt numFmtId="178" formatCode="0.00_ "/>
  </numFmts>
  <fonts count="26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indexed="8"/>
      <name val="Tahoma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1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2" borderId="5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6" applyProtection="0">
      <alignment vertical="center"/>
    </xf>
    <xf numFmtId="0" fontId="13" fillId="0" borderId="6" applyProtection="0">
      <alignment vertical="center"/>
    </xf>
    <xf numFmtId="0" fontId="14" fillId="0" borderId="7" applyProtection="0">
      <alignment vertical="center"/>
    </xf>
    <xf numFmtId="0" fontId="14" fillId="0" borderId="0" applyProtection="0">
      <alignment vertical="center"/>
    </xf>
    <xf numFmtId="0" fontId="15" fillId="3" borderId="8" applyProtection="0">
      <alignment vertical="center"/>
    </xf>
    <xf numFmtId="0" fontId="16" fillId="4" borderId="9" applyProtection="0">
      <alignment vertical="center"/>
    </xf>
    <xf numFmtId="0" fontId="17" fillId="4" borderId="8" applyProtection="0">
      <alignment vertical="center"/>
    </xf>
    <xf numFmtId="0" fontId="18" fillId="5" borderId="10" applyProtection="0">
      <alignment vertical="center"/>
    </xf>
    <xf numFmtId="0" fontId="19" fillId="0" borderId="11" applyProtection="0">
      <alignment vertical="center"/>
    </xf>
    <xf numFmtId="0" fontId="20" fillId="0" borderId="12" applyProtection="0">
      <alignment vertical="center"/>
    </xf>
    <xf numFmtId="0" fontId="21" fillId="6" borderId="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4" fillId="12" borderId="0" applyProtection="0">
      <alignment vertical="center"/>
    </xf>
    <xf numFmtId="0" fontId="24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4" fillId="16" borderId="0" applyProtection="0">
      <alignment vertical="center"/>
    </xf>
    <xf numFmtId="0" fontId="24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4" fillId="19" borderId="0" applyProtection="0">
      <alignment vertical="center"/>
    </xf>
    <xf numFmtId="0" fontId="24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4" fillId="23" borderId="0" applyProtection="0">
      <alignment vertical="center"/>
    </xf>
    <xf numFmtId="0" fontId="24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4" fillId="27" borderId="0" applyProtection="0">
      <alignment vertical="center"/>
    </xf>
    <xf numFmtId="0" fontId="24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4" fillId="31" borderId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/>
  </cellStyleXfs>
  <cellXfs count="2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E13" sqref="E13"/>
    </sheetView>
  </sheetViews>
  <sheetFormatPr defaultColWidth="9" defaultRowHeight="13.5" outlineLevelCol="5"/>
  <cols>
    <col min="1" max="2" width="20.625" customWidth="1"/>
    <col min="3" max="3" width="20.625" style="3" customWidth="1"/>
    <col min="4" max="5" width="20.625" style="4" customWidth="1"/>
    <col min="6" max="6" width="20.625" style="5" customWidth="1"/>
  </cols>
  <sheetData>
    <row r="1" customFormat="1" ht="31" customHeight="1" spans="1:6">
      <c r="A1" s="6" t="s">
        <v>0</v>
      </c>
      <c r="B1" s="7"/>
      <c r="C1" s="8"/>
      <c r="D1" s="9"/>
      <c r="E1" s="9"/>
      <c r="F1" s="10"/>
    </row>
    <row r="2" customFormat="1" ht="23" customHeight="1" spans="1:6">
      <c r="A2" s="11" t="s">
        <v>1</v>
      </c>
      <c r="B2" s="11"/>
      <c r="C2" s="12" t="s">
        <v>2</v>
      </c>
      <c r="D2" s="13"/>
      <c r="E2" s="13"/>
      <c r="F2" s="14"/>
    </row>
    <row r="3" customFormat="1" ht="30" customHeight="1" spans="1:6">
      <c r="A3" s="15" t="s">
        <v>3</v>
      </c>
      <c r="B3" s="15" t="s">
        <v>4</v>
      </c>
      <c r="C3" s="16" t="s">
        <v>5</v>
      </c>
      <c r="D3" s="17" t="s">
        <v>6</v>
      </c>
      <c r="E3" s="17" t="s">
        <v>7</v>
      </c>
      <c r="F3" s="14" t="s">
        <v>8</v>
      </c>
    </row>
    <row r="4" s="1" customFormat="1" ht="18.75" customHeight="1" spans="1:6">
      <c r="A4" s="18" t="s">
        <v>9</v>
      </c>
      <c r="B4" s="19"/>
      <c r="C4" s="20">
        <v>3391.53</v>
      </c>
      <c r="D4" s="21"/>
      <c r="E4" s="21">
        <f>SUM(E5:E40)</f>
        <v>256840.5669</v>
      </c>
      <c r="F4" s="18"/>
    </row>
    <row r="5" s="2" customFormat="1" ht="20" customHeight="1" spans="1:6">
      <c r="A5" s="15">
        <v>1</v>
      </c>
      <c r="B5" s="15" t="s">
        <v>10</v>
      </c>
      <c r="C5" s="16">
        <v>117.499</v>
      </c>
      <c r="D5" s="17">
        <v>75.73</v>
      </c>
      <c r="E5" s="17">
        <f t="shared" ref="E5:E40" si="0">C5*D5</f>
        <v>8898.19927</v>
      </c>
      <c r="F5" s="15"/>
    </row>
    <row r="6" s="2" customFormat="1" ht="20" customHeight="1" spans="1:6">
      <c r="A6" s="15">
        <v>2</v>
      </c>
      <c r="B6" s="15" t="s">
        <v>11</v>
      </c>
      <c r="C6" s="16">
        <v>23.933</v>
      </c>
      <c r="D6" s="17">
        <v>75.73</v>
      </c>
      <c r="E6" s="17">
        <f t="shared" si="0"/>
        <v>1812.44609</v>
      </c>
      <c r="F6" s="15"/>
    </row>
    <row r="7" s="2" customFormat="1" ht="20" customHeight="1" spans="1:6">
      <c r="A7" s="15">
        <v>3</v>
      </c>
      <c r="B7" s="15" t="s">
        <v>12</v>
      </c>
      <c r="C7" s="16">
        <v>33.899</v>
      </c>
      <c r="D7" s="17">
        <v>75.73</v>
      </c>
      <c r="E7" s="17">
        <f t="shared" si="0"/>
        <v>2567.17127</v>
      </c>
      <c r="F7" s="15"/>
    </row>
    <row r="8" s="2" customFormat="1" ht="20" customHeight="1" spans="1:6">
      <c r="A8" s="15">
        <v>4</v>
      </c>
      <c r="B8" s="15" t="s">
        <v>13</v>
      </c>
      <c r="C8" s="16">
        <v>12.3</v>
      </c>
      <c r="D8" s="17">
        <v>75.73</v>
      </c>
      <c r="E8" s="17">
        <f t="shared" si="0"/>
        <v>931.479</v>
      </c>
      <c r="F8" s="15"/>
    </row>
    <row r="9" s="2" customFormat="1" ht="20" customHeight="1" spans="1:6">
      <c r="A9" s="15">
        <v>5</v>
      </c>
      <c r="B9" s="15" t="s">
        <v>14</v>
      </c>
      <c r="C9" s="16">
        <v>41.782</v>
      </c>
      <c r="D9" s="17">
        <v>75.73</v>
      </c>
      <c r="E9" s="17">
        <f t="shared" si="0"/>
        <v>3164.15086</v>
      </c>
      <c r="F9" s="15"/>
    </row>
    <row r="10" customFormat="1" ht="20" customHeight="1" spans="1:6">
      <c r="A10" s="15">
        <v>6</v>
      </c>
      <c r="B10" s="15" t="s">
        <v>15</v>
      </c>
      <c r="C10" s="16">
        <v>184.089</v>
      </c>
      <c r="D10" s="17">
        <v>75.73</v>
      </c>
      <c r="E10" s="17">
        <f t="shared" si="0"/>
        <v>13941.05997</v>
      </c>
      <c r="F10" s="15"/>
    </row>
    <row r="11" customFormat="1" ht="20" customHeight="1" spans="1:6">
      <c r="A11" s="15">
        <v>7</v>
      </c>
      <c r="B11" s="15" t="s">
        <v>16</v>
      </c>
      <c r="C11" s="16">
        <v>7.4</v>
      </c>
      <c r="D11" s="17">
        <v>75.73</v>
      </c>
      <c r="E11" s="17">
        <f t="shared" si="0"/>
        <v>560.402</v>
      </c>
      <c r="F11" s="15"/>
    </row>
    <row r="12" customFormat="1" ht="20" customHeight="1" spans="1:6">
      <c r="A12" s="15">
        <v>8</v>
      </c>
      <c r="B12" s="15" t="s">
        <v>17</v>
      </c>
      <c r="C12" s="16">
        <v>27.756</v>
      </c>
      <c r="D12" s="17">
        <v>75.73</v>
      </c>
      <c r="E12" s="17">
        <f t="shared" si="0"/>
        <v>2101.96188</v>
      </c>
      <c r="F12" s="15"/>
    </row>
    <row r="13" customFormat="1" ht="20" customHeight="1" spans="1:6">
      <c r="A13" s="15">
        <v>9</v>
      </c>
      <c r="B13" s="15" t="s">
        <v>18</v>
      </c>
      <c r="C13" s="16">
        <v>5.9</v>
      </c>
      <c r="D13" s="17">
        <v>75.73</v>
      </c>
      <c r="E13" s="17">
        <f t="shared" si="0"/>
        <v>446.807</v>
      </c>
      <c r="F13" s="15"/>
    </row>
    <row r="14" ht="18.75" spans="1:6">
      <c r="A14" s="15">
        <v>10</v>
      </c>
      <c r="B14" s="15" t="s">
        <v>19</v>
      </c>
      <c r="C14" s="16">
        <v>34.853</v>
      </c>
      <c r="D14" s="17">
        <v>75.73</v>
      </c>
      <c r="E14" s="17">
        <f t="shared" si="0"/>
        <v>2639.41769</v>
      </c>
      <c r="F14" s="15"/>
    </row>
    <row r="15" ht="18.75" spans="1:6">
      <c r="A15" s="15">
        <v>11</v>
      </c>
      <c r="B15" s="15" t="s">
        <v>20</v>
      </c>
      <c r="C15" s="16">
        <v>170.322</v>
      </c>
      <c r="D15" s="17">
        <v>75.73</v>
      </c>
      <c r="E15" s="17">
        <f t="shared" si="0"/>
        <v>12898.48506</v>
      </c>
      <c r="F15" s="15"/>
    </row>
    <row r="16" ht="18.75" spans="1:6">
      <c r="A16" s="15">
        <v>12</v>
      </c>
      <c r="B16" s="15" t="s">
        <v>21</v>
      </c>
      <c r="C16" s="16">
        <v>30</v>
      </c>
      <c r="D16" s="17">
        <v>75.73</v>
      </c>
      <c r="E16" s="17">
        <f t="shared" si="0"/>
        <v>2271.9</v>
      </c>
      <c r="F16" s="15"/>
    </row>
    <row r="17" ht="18.75" spans="1:6">
      <c r="A17" s="15">
        <v>13</v>
      </c>
      <c r="B17" s="15" t="s">
        <v>22</v>
      </c>
      <c r="C17" s="16">
        <v>22.571</v>
      </c>
      <c r="D17" s="17">
        <v>75.73</v>
      </c>
      <c r="E17" s="17">
        <f t="shared" si="0"/>
        <v>1709.30183</v>
      </c>
      <c r="F17" s="15"/>
    </row>
    <row r="18" ht="18.75" spans="1:6">
      <c r="A18" s="15">
        <v>14</v>
      </c>
      <c r="B18" s="15" t="s">
        <v>23</v>
      </c>
      <c r="C18" s="16">
        <v>145.143</v>
      </c>
      <c r="D18" s="17">
        <v>75.73</v>
      </c>
      <c r="E18" s="17">
        <f t="shared" si="0"/>
        <v>10991.67939</v>
      </c>
      <c r="F18" s="15"/>
    </row>
    <row r="19" ht="18.75" spans="1:6">
      <c r="A19" s="15">
        <v>15</v>
      </c>
      <c r="B19" s="15" t="s">
        <v>24</v>
      </c>
      <c r="C19" s="16">
        <v>143.203</v>
      </c>
      <c r="D19" s="17">
        <v>75.73</v>
      </c>
      <c r="E19" s="17">
        <f t="shared" si="0"/>
        <v>10844.76319</v>
      </c>
      <c r="F19" s="15"/>
    </row>
    <row r="20" ht="18.75" spans="1:6">
      <c r="A20" s="15">
        <v>16</v>
      </c>
      <c r="B20" s="15" t="s">
        <v>25</v>
      </c>
      <c r="C20" s="16">
        <v>9.204</v>
      </c>
      <c r="D20" s="17">
        <v>75.73</v>
      </c>
      <c r="E20" s="17">
        <f t="shared" si="0"/>
        <v>697.01892</v>
      </c>
      <c r="F20" s="15"/>
    </row>
    <row r="21" ht="18.75" spans="1:6">
      <c r="A21" s="15">
        <v>17</v>
      </c>
      <c r="B21" s="15" t="s">
        <v>26</v>
      </c>
      <c r="C21" s="16">
        <v>55.564</v>
      </c>
      <c r="D21" s="17">
        <v>75.73</v>
      </c>
      <c r="E21" s="17">
        <f t="shared" si="0"/>
        <v>4207.86172</v>
      </c>
      <c r="F21" s="15"/>
    </row>
    <row r="22" ht="18.75" spans="1:6">
      <c r="A22" s="15">
        <v>18</v>
      </c>
      <c r="B22" s="15" t="s">
        <v>27</v>
      </c>
      <c r="C22" s="16">
        <v>82.19</v>
      </c>
      <c r="D22" s="17">
        <v>75.73</v>
      </c>
      <c r="E22" s="17">
        <f t="shared" si="0"/>
        <v>6224.2487</v>
      </c>
      <c r="F22" s="15"/>
    </row>
    <row r="23" ht="18.75" spans="1:6">
      <c r="A23" s="15">
        <v>19</v>
      </c>
      <c r="B23" s="15" t="s">
        <v>28</v>
      </c>
      <c r="C23" s="16">
        <v>52.085</v>
      </c>
      <c r="D23" s="17">
        <v>75.73</v>
      </c>
      <c r="E23" s="17">
        <f t="shared" si="0"/>
        <v>3944.39705</v>
      </c>
      <c r="F23" s="15"/>
    </row>
    <row r="24" ht="18.75" spans="1:6">
      <c r="A24" s="15">
        <v>20</v>
      </c>
      <c r="B24" s="15" t="s">
        <v>29</v>
      </c>
      <c r="C24" s="16">
        <v>86.212</v>
      </c>
      <c r="D24" s="17">
        <v>75.73</v>
      </c>
      <c r="E24" s="17">
        <f t="shared" si="0"/>
        <v>6528.83476</v>
      </c>
      <c r="F24" s="15"/>
    </row>
    <row r="25" ht="18.75" spans="1:6">
      <c r="A25" s="15">
        <v>21</v>
      </c>
      <c r="B25" s="15" t="s">
        <v>30</v>
      </c>
      <c r="C25" s="16">
        <v>41</v>
      </c>
      <c r="D25" s="17">
        <v>75.73</v>
      </c>
      <c r="E25" s="17">
        <f t="shared" si="0"/>
        <v>3104.93</v>
      </c>
      <c r="F25" s="15"/>
    </row>
    <row r="26" ht="18.75" spans="1:6">
      <c r="A26" s="15">
        <v>22</v>
      </c>
      <c r="B26" s="15" t="s">
        <v>31</v>
      </c>
      <c r="C26" s="16">
        <v>5</v>
      </c>
      <c r="D26" s="17">
        <v>75.73</v>
      </c>
      <c r="E26" s="17">
        <f t="shared" si="0"/>
        <v>378.65</v>
      </c>
      <c r="F26" s="15"/>
    </row>
    <row r="27" ht="18.75" spans="1:6">
      <c r="A27" s="15">
        <v>23</v>
      </c>
      <c r="B27" s="15" t="s">
        <v>32</v>
      </c>
      <c r="C27" s="16">
        <v>455</v>
      </c>
      <c r="D27" s="17">
        <v>75.73</v>
      </c>
      <c r="E27" s="17">
        <f t="shared" si="0"/>
        <v>34457.15</v>
      </c>
      <c r="F27" s="15"/>
    </row>
    <row r="28" ht="18.75" spans="1:6">
      <c r="A28" s="15">
        <v>24</v>
      </c>
      <c r="B28" s="15" t="s">
        <v>33</v>
      </c>
      <c r="C28" s="16">
        <v>303</v>
      </c>
      <c r="D28" s="17">
        <v>75.73</v>
      </c>
      <c r="E28" s="17">
        <f t="shared" si="0"/>
        <v>22946.19</v>
      </c>
      <c r="F28" s="15"/>
    </row>
    <row r="29" ht="18.75" spans="1:6">
      <c r="A29" s="15">
        <v>25</v>
      </c>
      <c r="B29" s="15" t="s">
        <v>34</v>
      </c>
      <c r="C29" s="16">
        <v>157</v>
      </c>
      <c r="D29" s="17">
        <v>75.73</v>
      </c>
      <c r="E29" s="17">
        <f t="shared" si="0"/>
        <v>11889.61</v>
      </c>
      <c r="F29" s="15"/>
    </row>
    <row r="30" ht="18.75" spans="1:6">
      <c r="A30" s="15">
        <v>26</v>
      </c>
      <c r="B30" s="15" t="s">
        <v>35</v>
      </c>
      <c r="C30" s="16">
        <v>105.2</v>
      </c>
      <c r="D30" s="17">
        <v>75.73</v>
      </c>
      <c r="E30" s="17">
        <f t="shared" si="0"/>
        <v>7966.796</v>
      </c>
      <c r="F30" s="15"/>
    </row>
    <row r="31" ht="18.75" spans="1:6">
      <c r="A31" s="15">
        <v>27</v>
      </c>
      <c r="B31" s="15" t="s">
        <v>36</v>
      </c>
      <c r="C31" s="16">
        <v>223.2</v>
      </c>
      <c r="D31" s="17">
        <v>75.73</v>
      </c>
      <c r="E31" s="17">
        <f t="shared" si="0"/>
        <v>16902.936</v>
      </c>
      <c r="F31" s="15"/>
    </row>
    <row r="32" ht="18.75" spans="1:6">
      <c r="A32" s="15">
        <v>28</v>
      </c>
      <c r="B32" s="15" t="s">
        <v>37</v>
      </c>
      <c r="C32" s="16">
        <v>62.1</v>
      </c>
      <c r="D32" s="17">
        <v>75.73</v>
      </c>
      <c r="E32" s="17">
        <f t="shared" si="0"/>
        <v>4702.833</v>
      </c>
      <c r="F32" s="15"/>
    </row>
    <row r="33" ht="18.75" spans="1:6">
      <c r="A33" s="15">
        <v>29</v>
      </c>
      <c r="B33" s="15" t="s">
        <v>38</v>
      </c>
      <c r="C33" s="16">
        <v>104.7</v>
      </c>
      <c r="D33" s="17">
        <v>75.73</v>
      </c>
      <c r="E33" s="17">
        <f t="shared" si="0"/>
        <v>7928.931</v>
      </c>
      <c r="F33" s="15"/>
    </row>
    <row r="34" ht="18.75" spans="1:6">
      <c r="A34" s="15">
        <v>30</v>
      </c>
      <c r="B34" s="15" t="s">
        <v>39</v>
      </c>
      <c r="C34" s="16">
        <v>139.3</v>
      </c>
      <c r="D34" s="17">
        <v>75.73</v>
      </c>
      <c r="E34" s="17">
        <f t="shared" si="0"/>
        <v>10549.189</v>
      </c>
      <c r="F34" s="15"/>
    </row>
    <row r="35" ht="18.75" spans="1:6">
      <c r="A35" s="15">
        <v>31</v>
      </c>
      <c r="B35" s="15" t="s">
        <v>40</v>
      </c>
      <c r="C35" s="16">
        <v>98.1</v>
      </c>
      <c r="D35" s="17">
        <v>75.73</v>
      </c>
      <c r="E35" s="17">
        <f t="shared" si="0"/>
        <v>7429.113</v>
      </c>
      <c r="F35" s="15"/>
    </row>
    <row r="36" ht="18.75" spans="1:6">
      <c r="A36" s="15">
        <v>32</v>
      </c>
      <c r="B36" s="15" t="s">
        <v>41</v>
      </c>
      <c r="C36" s="16">
        <v>30.5</v>
      </c>
      <c r="D36" s="17">
        <v>75.73</v>
      </c>
      <c r="E36" s="17">
        <f t="shared" si="0"/>
        <v>2309.765</v>
      </c>
      <c r="F36" s="15"/>
    </row>
    <row r="37" ht="18.75" spans="1:6">
      <c r="A37" s="15">
        <v>33</v>
      </c>
      <c r="B37" s="15" t="s">
        <v>42</v>
      </c>
      <c r="C37" s="16">
        <v>148.03</v>
      </c>
      <c r="D37" s="17">
        <v>75.73</v>
      </c>
      <c r="E37" s="17">
        <f t="shared" si="0"/>
        <v>11210.3119</v>
      </c>
      <c r="F37" s="15"/>
    </row>
    <row r="38" ht="18.75" spans="1:6">
      <c r="A38" s="15">
        <v>34</v>
      </c>
      <c r="B38" s="15" t="s">
        <v>43</v>
      </c>
      <c r="C38" s="16">
        <v>69.4</v>
      </c>
      <c r="D38" s="17">
        <v>75.73</v>
      </c>
      <c r="E38" s="17">
        <f t="shared" si="0"/>
        <v>5255.662</v>
      </c>
      <c r="F38" s="15"/>
    </row>
    <row r="39" ht="18.75" spans="1:6">
      <c r="A39" s="15">
        <v>35</v>
      </c>
      <c r="B39" s="15" t="s">
        <v>44</v>
      </c>
      <c r="C39" s="16">
        <v>50</v>
      </c>
      <c r="D39" s="17">
        <v>75.73</v>
      </c>
      <c r="E39" s="17">
        <f t="shared" si="0"/>
        <v>3786.5</v>
      </c>
      <c r="F39" s="15"/>
    </row>
    <row r="40" ht="18.75" spans="1:6">
      <c r="A40" s="15">
        <v>36</v>
      </c>
      <c r="B40" s="15" t="s">
        <v>45</v>
      </c>
      <c r="C40" s="16">
        <v>114.095</v>
      </c>
      <c r="D40" s="17">
        <v>75.73</v>
      </c>
      <c r="E40" s="17">
        <f t="shared" si="0"/>
        <v>8640.41435</v>
      </c>
      <c r="F40" s="15"/>
    </row>
  </sheetData>
  <mergeCells count="3">
    <mergeCell ref="A1:F1"/>
    <mergeCell ref="A2:B2"/>
    <mergeCell ref="C2:E2"/>
  </mergeCell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cp:revision>0</cp:revision>
  <dcterms:created xsi:type="dcterms:W3CDTF">2023-01-31T00:39:00Z</dcterms:created>
  <dcterms:modified xsi:type="dcterms:W3CDTF">2026-03-31T07:16:32Z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E82F45AC8FBB46299191D6363C4C5C1D_13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