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<sst xmlns="http://schemas.openxmlformats.org/spreadsheetml/2006/main" count="67" uniqueCount="67">
  <si>
    <t>2026年灯塔村（承包地）耕地地力补贴发放明细表</t>
  </si>
  <si>
    <t>填报单位：（章）</t>
  </si>
  <si>
    <t>日期：</t>
  </si>
  <si>
    <t>序号</t>
  </si>
  <si>
    <t>姓名</t>
  </si>
  <si>
    <t>面积（亩）</t>
  </si>
  <si>
    <t>补贴标准(元/亩）</t>
  </si>
  <si>
    <t>补贴金额（元）</t>
  </si>
  <si>
    <t>备注</t>
  </si>
  <si>
    <t>合计</t>
  </si>
  <si>
    <t>王志民</t>
  </si>
  <si>
    <t>王涛</t>
  </si>
  <si>
    <t>车小丽</t>
  </si>
  <si>
    <t>李文德</t>
  </si>
  <si>
    <t>陈春雨</t>
  </si>
  <si>
    <t>王丽梅</t>
  </si>
  <si>
    <t>才宝洪</t>
  </si>
  <si>
    <t>朱学德</t>
  </si>
  <si>
    <t>孙学友</t>
  </si>
  <si>
    <t>张伟</t>
  </si>
  <si>
    <t>才宝金</t>
  </si>
  <si>
    <t>包含才永峰4.7亩</t>
  </si>
  <si>
    <t>张斌</t>
  </si>
  <si>
    <t>钟金成</t>
  </si>
  <si>
    <t>荆绍勤</t>
  </si>
  <si>
    <t>张亚娟</t>
  </si>
  <si>
    <t>陈智</t>
  </si>
  <si>
    <t>钟铁成</t>
  </si>
  <si>
    <t>丁晓玲</t>
  </si>
  <si>
    <t>任贵</t>
  </si>
  <si>
    <t>王金臣</t>
  </si>
  <si>
    <t>宋金霞</t>
  </si>
  <si>
    <t>王金龙</t>
  </si>
  <si>
    <t>王金平</t>
  </si>
  <si>
    <t>李洪杰</t>
  </si>
  <si>
    <t>周玉霞</t>
  </si>
  <si>
    <t>程香兰</t>
  </si>
  <si>
    <t>孙淑芝</t>
  </si>
  <si>
    <t>李月娥</t>
  </si>
  <si>
    <t>王志福</t>
  </si>
  <si>
    <t>于长江</t>
  </si>
  <si>
    <t>李雅芹</t>
  </si>
  <si>
    <t>鄂德芝</t>
  </si>
  <si>
    <t>赵彬</t>
  </si>
  <si>
    <t>田凤霞</t>
  </si>
  <si>
    <t>田凤滩外出无法回来办卡</t>
  </si>
  <si>
    <t>李洪芹</t>
  </si>
  <si>
    <t>王桂云</t>
  </si>
  <si>
    <t>姜志英</t>
  </si>
  <si>
    <t>申士林</t>
  </si>
  <si>
    <t>申立君</t>
  </si>
  <si>
    <t>付险峰</t>
  </si>
  <si>
    <t>吴道柱</t>
  </si>
  <si>
    <t>任永吉</t>
  </si>
  <si>
    <t>包含任玉华8亩</t>
  </si>
  <si>
    <t>杨道秋</t>
  </si>
  <si>
    <t>任贵福</t>
  </si>
  <si>
    <t>赵子岐</t>
  </si>
  <si>
    <t>车继武</t>
  </si>
  <si>
    <t>任贵和</t>
  </si>
  <si>
    <t>李松芹</t>
  </si>
  <si>
    <t>周常娥</t>
  </si>
  <si>
    <t>包含王喜静5.08亩</t>
  </si>
  <si>
    <t>王美玉</t>
  </si>
  <si>
    <t>包含张淑芬2.3亩</t>
  </si>
  <si>
    <t>赵峰</t>
  </si>
  <si>
    <t>钟钢成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</si>
</sst>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0_ "/>
    <numFmt numFmtId="178" formatCode="0.00_ "/>
    <numFmt numFmtId="179" formatCode="0.00_);[Red]\(0.00\)"/>
  </numFmts>
  <fonts count="28">
    <font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charset val="0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1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0" fillId="3" borderId="6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7" applyProtection="0">
      <alignment vertical="center"/>
    </xf>
    <xf numFmtId="0" fontId="16" fillId="0" borderId="7" applyProtection="0">
      <alignment vertical="center"/>
    </xf>
    <xf numFmtId="0" fontId="17" fillId="0" borderId="8" applyProtection="0">
      <alignment vertical="center"/>
    </xf>
    <xf numFmtId="0" fontId="17" fillId="0" borderId="0" applyProtection="0">
      <alignment vertical="center"/>
    </xf>
    <xf numFmtId="0" fontId="18" fillId="4" borderId="9" applyProtection="0">
      <alignment vertical="center"/>
    </xf>
    <xf numFmtId="0" fontId="19" fillId="5" borderId="10" applyProtection="0">
      <alignment vertical="center"/>
    </xf>
    <xf numFmtId="0" fontId="20" fillId="5" borderId="9" applyProtection="0">
      <alignment vertical="center"/>
    </xf>
    <xf numFmtId="0" fontId="21" fillId="6" borderId="11" applyProtection="0">
      <alignment vertical="center"/>
    </xf>
    <xf numFmtId="0" fontId="22" fillId="0" borderId="12" applyProtection="0">
      <alignment vertical="center"/>
    </xf>
    <xf numFmtId="0" fontId="6" fillId="0" borderId="13" applyProtection="0">
      <alignment vertical="center"/>
    </xf>
    <xf numFmtId="0" fontId="23" fillId="7" borderId="0" applyProtection="0">
      <alignment vertical="center"/>
    </xf>
    <xf numFmtId="0" fontId="24" fillId="8" borderId="0" applyProtection="0">
      <alignment vertical="center"/>
    </xf>
    <xf numFmtId="0" fontId="25" fillId="9" borderId="0" applyProtection="0">
      <alignment vertical="center"/>
    </xf>
    <xf numFmtId="0" fontId="26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26" fillId="13" borderId="0" applyProtection="0">
      <alignment vertical="center"/>
    </xf>
    <xf numFmtId="0" fontId="26" fillId="14" borderId="0" applyProtection="0">
      <alignment vertical="center"/>
    </xf>
    <xf numFmtId="0" fontId="0" fillId="15" borderId="0" applyProtection="0">
      <alignment vertical="center"/>
    </xf>
    <xf numFmtId="0" fontId="0" fillId="16" borderId="0" applyProtection="0">
      <alignment vertical="center"/>
    </xf>
    <xf numFmtId="0" fontId="26" fillId="17" borderId="0" applyProtection="0">
      <alignment vertical="center"/>
    </xf>
    <xf numFmtId="0" fontId="26" fillId="6" borderId="0" applyProtection="0">
      <alignment vertical="center"/>
    </xf>
    <xf numFmtId="0" fontId="0" fillId="18" borderId="0" applyProtection="0">
      <alignment vertical="center"/>
    </xf>
    <xf numFmtId="0" fontId="0" fillId="19" borderId="0" applyProtection="0">
      <alignment vertical="center"/>
    </xf>
    <xf numFmtId="0" fontId="26" fillId="20" borderId="0" applyProtection="0">
      <alignment vertical="center"/>
    </xf>
    <xf numFmtId="0" fontId="26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26" fillId="24" borderId="0" applyProtection="0">
      <alignment vertical="center"/>
    </xf>
    <xf numFmtId="0" fontId="26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26" fillId="28" borderId="0" applyProtection="0">
      <alignment vertical="center"/>
    </xf>
    <xf numFmtId="0" fontId="26" fillId="29" borderId="0" applyProtection="0">
      <alignment vertical="center"/>
    </xf>
    <xf numFmtId="0" fontId="0" fillId="30" borderId="0" applyProtection="0">
      <alignment vertical="center"/>
    </xf>
    <xf numFmtId="0" fontId="0" fillId="31" borderId="0" applyProtection="0">
      <alignment vertical="center"/>
    </xf>
    <xf numFmtId="0" fontId="26" fillId="32" borderId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/>
  </cellStyleXfs>
  <cellXfs count="3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0" fillId="0" borderId="0" xfId="0" applyNumberFormat="1" applyAlignment="1">
      <alignment vertical="center"/>
    </xf>
    <xf numFmtId="178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177" fontId="4" fillId="0" borderId="4" xfId="0" applyNumberFormat="1" applyFont="1" applyFill="1" applyBorder="1" applyAlignment="1">
      <alignment horizontal="left" vertical="center"/>
    </xf>
    <xf numFmtId="178" fontId="4" fillId="0" borderId="4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178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 shrinkToFit="1"/>
    </xf>
    <xf numFmtId="0" fontId="0" fillId="2" borderId="4" xfId="0" applyFont="1" applyFill="1" applyBorder="1" applyAlignment="1">
      <alignment horizontal="center" vertical="center"/>
    </xf>
    <xf numFmtId="179" fontId="7" fillId="2" borderId="4" xfId="0" applyNumberFormat="1" applyFont="1" applyFill="1" applyBorder="1" applyAlignment="1">
      <alignment horizontal="center" vertical="center"/>
    </xf>
    <xf numFmtId="178" fontId="0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 shrinkToFit="1"/>
    </xf>
    <xf numFmtId="0" fontId="0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tabSelected="1" workbookViewId="0">
      <selection activeCell="A2" sqref="A2:B2"/>
    </sheetView>
  </sheetViews>
  <sheetFormatPr defaultColWidth="9" defaultRowHeight="13.5" outlineLevelCol="5"/>
  <cols>
    <col min="1" max="2" width="20.625" customWidth="1"/>
    <col min="3" max="3" width="20.625" style="3" customWidth="1"/>
    <col min="4" max="5" width="20.625" style="4" customWidth="1"/>
    <col min="6" max="6" width="20.625" style="5" customWidth="1"/>
  </cols>
  <sheetData>
    <row r="1" customFormat="1" ht="31" customHeight="1" spans="1:6">
      <c r="A1" s="6" t="s">
        <v>0</v>
      </c>
      <c r="B1" s="7"/>
      <c r="C1" s="8"/>
      <c r="D1" s="9"/>
      <c r="E1" s="9"/>
      <c r="F1" s="10"/>
    </row>
    <row r="2" customFormat="1" ht="23" customHeight="1" spans="1:6">
      <c r="A2" s="11" t="s">
        <v>1</v>
      </c>
      <c r="B2" s="11"/>
      <c r="C2" s="12" t="s">
        <v>2</v>
      </c>
      <c r="D2" s="13"/>
      <c r="E2" s="13"/>
      <c r="F2" s="14"/>
    </row>
    <row r="3" customFormat="1" ht="30" customHeight="1" spans="1:6">
      <c r="A3" s="15" t="s">
        <v>3</v>
      </c>
      <c r="B3" s="15" t="s">
        <v>4</v>
      </c>
      <c r="C3" s="16" t="s">
        <v>5</v>
      </c>
      <c r="D3" s="17" t="s">
        <v>6</v>
      </c>
      <c r="E3" s="17" t="s">
        <v>7</v>
      </c>
      <c r="F3" s="14" t="s">
        <v>8</v>
      </c>
    </row>
    <row r="4" s="1" customFormat="1" ht="30" customHeight="1" spans="1:6">
      <c r="A4" s="18" t="s">
        <v>9</v>
      </c>
      <c r="B4" s="18"/>
      <c r="C4" s="18">
        <f>SUM(C5:C56)</f>
        <v>654.94</v>
      </c>
      <c r="D4" s="19"/>
      <c r="E4" s="19">
        <v>49598.6062</v>
      </c>
      <c r="F4" s="20"/>
    </row>
    <row r="5" s="2" customFormat="1" ht="30" customHeight="1" spans="1:6">
      <c r="A5" s="21">
        <v>1</v>
      </c>
      <c r="B5" s="22" t="s">
        <v>10</v>
      </c>
      <c r="C5" s="23">
        <v>9.4</v>
      </c>
      <c r="D5" s="24">
        <v>75.73</v>
      </c>
      <c r="E5" s="24">
        <f t="shared" ref="E5:E56" si="0">C5*D5</f>
        <v>711.862</v>
      </c>
      <c r="F5" s="21"/>
    </row>
    <row r="6" s="2" customFormat="1" ht="30" customHeight="1" spans="1:6">
      <c r="A6" s="21">
        <v>2</v>
      </c>
      <c r="B6" s="22" t="s">
        <v>11</v>
      </c>
      <c r="C6" s="23">
        <v>10</v>
      </c>
      <c r="D6" s="24">
        <v>75.73</v>
      </c>
      <c r="E6" s="24">
        <f t="shared" si="0"/>
        <v>757.3</v>
      </c>
      <c r="F6" s="25"/>
    </row>
    <row r="7" s="2" customFormat="1" ht="30" customHeight="1" spans="1:6">
      <c r="A7" s="21">
        <v>3</v>
      </c>
      <c r="B7" s="22" t="s">
        <v>12</v>
      </c>
      <c r="C7" s="23">
        <v>12.56</v>
      </c>
      <c r="D7" s="24">
        <v>75.73</v>
      </c>
      <c r="E7" s="24">
        <f t="shared" si="0"/>
        <v>951.1688</v>
      </c>
      <c r="F7" s="21"/>
    </row>
    <row r="8" s="2" customFormat="1" ht="30" customHeight="1" spans="1:6">
      <c r="A8" s="21">
        <v>4</v>
      </c>
      <c r="B8" s="26" t="s">
        <v>13</v>
      </c>
      <c r="C8" s="23">
        <v>11</v>
      </c>
      <c r="D8" s="24">
        <v>75.73</v>
      </c>
      <c r="E8" s="24">
        <f t="shared" si="0"/>
        <v>833.03</v>
      </c>
      <c r="F8" s="21"/>
    </row>
    <row r="9" s="2" customFormat="1" ht="30" customHeight="1" spans="1:6">
      <c r="A9" s="21">
        <v>5</v>
      </c>
      <c r="B9" s="22" t="s">
        <v>14</v>
      </c>
      <c r="C9" s="23">
        <v>8.5</v>
      </c>
      <c r="D9" s="24">
        <v>75.73</v>
      </c>
      <c r="E9" s="24">
        <f t="shared" si="0"/>
        <v>643.705</v>
      </c>
      <c r="F9" s="21"/>
    </row>
    <row r="10" customFormat="1" ht="30" customHeight="1" spans="1:6">
      <c r="A10" s="21">
        <v>6</v>
      </c>
      <c r="B10" s="22" t="s">
        <v>15</v>
      </c>
      <c r="C10" s="23">
        <v>11.4</v>
      </c>
      <c r="D10" s="24">
        <v>75.73</v>
      </c>
      <c r="E10" s="24">
        <f t="shared" si="0"/>
        <v>863.322</v>
      </c>
      <c r="F10" s="21"/>
    </row>
    <row r="11" customFormat="1" ht="30" customHeight="1" spans="1:6">
      <c r="A11" s="21">
        <v>7</v>
      </c>
      <c r="B11" s="22" t="s">
        <v>16</v>
      </c>
      <c r="C11" s="23">
        <v>23</v>
      </c>
      <c r="D11" s="24">
        <v>75.73</v>
      </c>
      <c r="E11" s="24">
        <f t="shared" si="0"/>
        <v>1741.79</v>
      </c>
      <c r="F11" s="21"/>
    </row>
    <row r="12" customFormat="1" ht="30" customHeight="1" spans="1:6">
      <c r="A12" s="21">
        <v>8</v>
      </c>
      <c r="B12" s="26" t="s">
        <v>17</v>
      </c>
      <c r="C12" s="23">
        <v>7.36</v>
      </c>
      <c r="D12" s="24">
        <v>75.73</v>
      </c>
      <c r="E12" s="24">
        <f t="shared" si="0"/>
        <v>557.3728</v>
      </c>
      <c r="F12" s="21"/>
    </row>
    <row r="13" customFormat="1" ht="30" customHeight="1" spans="1:6">
      <c r="A13" s="21">
        <v>9</v>
      </c>
      <c r="B13" s="26" t="s">
        <v>18</v>
      </c>
      <c r="C13" s="23">
        <v>2.33</v>
      </c>
      <c r="D13" s="24">
        <v>75.73</v>
      </c>
      <c r="E13" s="24">
        <f t="shared" si="0"/>
        <v>176.4509</v>
      </c>
      <c r="F13" s="21"/>
    </row>
    <row r="14" ht="30" customHeight="1" spans="1:6">
      <c r="A14" s="21">
        <v>10</v>
      </c>
      <c r="B14" s="26" t="s">
        <v>19</v>
      </c>
      <c r="C14" s="23">
        <v>3.6</v>
      </c>
      <c r="D14" s="24">
        <v>75.73</v>
      </c>
      <c r="E14" s="24">
        <f t="shared" si="0"/>
        <v>272.628</v>
      </c>
      <c r="F14" s="21"/>
    </row>
    <row r="15" ht="30" customHeight="1" spans="1:6">
      <c r="A15" s="21">
        <v>11</v>
      </c>
      <c r="B15" s="26" t="s">
        <v>20</v>
      </c>
      <c r="C15" s="23">
        <v>13.5</v>
      </c>
      <c r="D15" s="27">
        <v>75.73</v>
      </c>
      <c r="E15" s="24">
        <f t="shared" si="0"/>
        <v>1022.355</v>
      </c>
      <c r="F15" s="28" t="s">
        <v>21</v>
      </c>
    </row>
    <row r="16" ht="30" customHeight="1" spans="1:6">
      <c r="A16" s="21">
        <v>12</v>
      </c>
      <c r="B16" s="26" t="s">
        <v>22</v>
      </c>
      <c r="C16" s="23">
        <v>16.9</v>
      </c>
      <c r="D16" s="24">
        <v>75.73</v>
      </c>
      <c r="E16" s="24">
        <f t="shared" si="0"/>
        <v>1279.837</v>
      </c>
      <c r="F16" s="21"/>
    </row>
    <row r="17" ht="30" customHeight="1" spans="1:6">
      <c r="A17" s="21">
        <v>13</v>
      </c>
      <c r="B17" s="22" t="s">
        <v>23</v>
      </c>
      <c r="C17" s="23">
        <v>11.4</v>
      </c>
      <c r="D17" s="24">
        <v>75.73</v>
      </c>
      <c r="E17" s="24">
        <f t="shared" si="0"/>
        <v>863.322</v>
      </c>
      <c r="F17" s="21"/>
    </row>
    <row r="18" ht="30" customHeight="1" spans="1:6">
      <c r="A18" s="21">
        <v>14</v>
      </c>
      <c r="B18" s="26" t="s">
        <v>24</v>
      </c>
      <c r="C18" s="23">
        <v>17.8</v>
      </c>
      <c r="D18" s="24">
        <v>75.73</v>
      </c>
      <c r="E18" s="24">
        <f t="shared" si="0"/>
        <v>1347.994</v>
      </c>
      <c r="F18" s="21"/>
    </row>
    <row r="19" ht="30" customHeight="1" spans="1:6">
      <c r="A19" s="21">
        <v>15</v>
      </c>
      <c r="B19" s="22" t="s">
        <v>25</v>
      </c>
      <c r="C19" s="23">
        <v>3.15</v>
      </c>
      <c r="D19" s="24">
        <v>75.73</v>
      </c>
      <c r="E19" s="24">
        <f t="shared" si="0"/>
        <v>238.5495</v>
      </c>
      <c r="F19" s="21"/>
    </row>
    <row r="20" ht="30" customHeight="1" spans="1:6">
      <c r="A20" s="21">
        <v>16</v>
      </c>
      <c r="B20" s="22" t="s">
        <v>26</v>
      </c>
      <c r="C20" s="23">
        <v>21.9</v>
      </c>
      <c r="D20" s="24">
        <v>75.73</v>
      </c>
      <c r="E20" s="24">
        <f t="shared" si="0"/>
        <v>1658.487</v>
      </c>
      <c r="F20" s="21"/>
    </row>
    <row r="21" ht="30" customHeight="1" spans="1:6">
      <c r="A21" s="21">
        <v>17</v>
      </c>
      <c r="B21" s="22" t="s">
        <v>27</v>
      </c>
      <c r="C21" s="23">
        <v>13.7</v>
      </c>
      <c r="D21" s="24">
        <v>75.73</v>
      </c>
      <c r="E21" s="24">
        <f t="shared" si="0"/>
        <v>1037.501</v>
      </c>
      <c r="F21" s="26"/>
    </row>
    <row r="22" ht="30" customHeight="1" spans="1:6">
      <c r="A22" s="21">
        <v>18</v>
      </c>
      <c r="B22" s="22" t="s">
        <v>28</v>
      </c>
      <c r="C22" s="23">
        <v>15.5</v>
      </c>
      <c r="D22" s="24">
        <v>75.73</v>
      </c>
      <c r="E22" s="24">
        <f t="shared" si="0"/>
        <v>1173.815</v>
      </c>
      <c r="F22" s="26"/>
    </row>
    <row r="23" ht="30" customHeight="1" spans="1:6">
      <c r="A23" s="21">
        <v>19</v>
      </c>
      <c r="B23" s="26" t="s">
        <v>29</v>
      </c>
      <c r="C23" s="23">
        <v>2.1</v>
      </c>
      <c r="D23" s="24">
        <v>75.73</v>
      </c>
      <c r="E23" s="24">
        <f t="shared" si="0"/>
        <v>159.033</v>
      </c>
      <c r="F23" s="26"/>
    </row>
    <row r="24" ht="30" customHeight="1" spans="1:6">
      <c r="A24" s="21">
        <v>20</v>
      </c>
      <c r="B24" s="26" t="s">
        <v>30</v>
      </c>
      <c r="C24" s="23">
        <v>14.91</v>
      </c>
      <c r="D24" s="24">
        <v>75.73</v>
      </c>
      <c r="E24" s="24">
        <f t="shared" si="0"/>
        <v>1129.1343</v>
      </c>
      <c r="F24" s="26"/>
    </row>
    <row r="25" ht="30" customHeight="1" spans="1:6">
      <c r="A25" s="21">
        <v>21</v>
      </c>
      <c r="B25" s="22" t="s">
        <v>31</v>
      </c>
      <c r="C25" s="23">
        <v>13.4</v>
      </c>
      <c r="D25" s="24">
        <v>75.73</v>
      </c>
      <c r="E25" s="24">
        <f t="shared" si="0"/>
        <v>1014.782</v>
      </c>
      <c r="F25" s="26"/>
    </row>
    <row r="26" ht="30" customHeight="1" spans="1:6">
      <c r="A26" s="21">
        <v>22</v>
      </c>
      <c r="B26" s="22" t="s">
        <v>32</v>
      </c>
      <c r="C26" s="23">
        <v>5.1</v>
      </c>
      <c r="D26" s="24">
        <v>75.73</v>
      </c>
      <c r="E26" s="24">
        <f t="shared" si="0"/>
        <v>386.223</v>
      </c>
      <c r="F26" s="26"/>
    </row>
    <row r="27" ht="30" customHeight="1" spans="1:6">
      <c r="A27" s="21">
        <v>23</v>
      </c>
      <c r="B27" s="26" t="s">
        <v>33</v>
      </c>
      <c r="C27" s="23">
        <v>15.6</v>
      </c>
      <c r="D27" s="24">
        <v>75.73</v>
      </c>
      <c r="E27" s="24">
        <f t="shared" si="0"/>
        <v>1181.388</v>
      </c>
      <c r="F27" s="26"/>
    </row>
    <row r="28" ht="30" customHeight="1" spans="1:6">
      <c r="A28" s="21">
        <v>24</v>
      </c>
      <c r="B28" s="22" t="s">
        <v>34</v>
      </c>
      <c r="C28" s="23">
        <v>6.59</v>
      </c>
      <c r="D28" s="24">
        <v>75.73</v>
      </c>
      <c r="E28" s="24">
        <f t="shared" si="0"/>
        <v>499.0607</v>
      </c>
      <c r="F28" s="26"/>
    </row>
    <row r="29" ht="30" customHeight="1" spans="1:6">
      <c r="A29" s="21">
        <v>25</v>
      </c>
      <c r="B29" s="22" t="s">
        <v>35</v>
      </c>
      <c r="C29" s="23">
        <v>20.1</v>
      </c>
      <c r="D29" s="24">
        <v>75.73</v>
      </c>
      <c r="E29" s="24">
        <f t="shared" si="0"/>
        <v>1522.173</v>
      </c>
      <c r="F29" s="26"/>
    </row>
    <row r="30" ht="30" customHeight="1" spans="1:6">
      <c r="A30" s="21">
        <v>26</v>
      </c>
      <c r="B30" s="22" t="s">
        <v>36</v>
      </c>
      <c r="C30" s="23">
        <v>4</v>
      </c>
      <c r="D30" s="24">
        <v>75.73</v>
      </c>
      <c r="E30" s="24">
        <f t="shared" si="0"/>
        <v>302.92</v>
      </c>
      <c r="F30" s="26"/>
    </row>
    <row r="31" ht="30" customHeight="1" spans="1:6">
      <c r="A31" s="21">
        <v>27</v>
      </c>
      <c r="B31" s="22" t="s">
        <v>37</v>
      </c>
      <c r="C31" s="23">
        <v>11.8</v>
      </c>
      <c r="D31" s="24">
        <v>75.73</v>
      </c>
      <c r="E31" s="24">
        <f t="shared" si="0"/>
        <v>893.614</v>
      </c>
      <c r="F31" s="26"/>
    </row>
    <row r="32" ht="30" customHeight="1" spans="1:6">
      <c r="A32" s="21">
        <v>28</v>
      </c>
      <c r="B32" s="26" t="s">
        <v>38</v>
      </c>
      <c r="C32" s="23">
        <v>15.1</v>
      </c>
      <c r="D32" s="24">
        <v>75.73</v>
      </c>
      <c r="E32" s="24">
        <f t="shared" si="0"/>
        <v>1143.523</v>
      </c>
      <c r="F32" s="26"/>
    </row>
    <row r="33" ht="30" customHeight="1" spans="1:6">
      <c r="A33" s="21">
        <v>29</v>
      </c>
      <c r="B33" s="26" t="s">
        <v>39</v>
      </c>
      <c r="C33" s="23">
        <v>8.7</v>
      </c>
      <c r="D33" s="24">
        <v>75.73</v>
      </c>
      <c r="E33" s="24">
        <f t="shared" si="0"/>
        <v>658.851</v>
      </c>
      <c r="F33" s="26"/>
    </row>
    <row r="34" ht="30" customHeight="1" spans="1:6">
      <c r="A34" s="21">
        <v>30</v>
      </c>
      <c r="B34" s="22" t="s">
        <v>40</v>
      </c>
      <c r="C34" s="23">
        <v>2.9</v>
      </c>
      <c r="D34" s="24">
        <v>75.73</v>
      </c>
      <c r="E34" s="24">
        <f t="shared" si="0"/>
        <v>219.617</v>
      </c>
      <c r="F34" s="26"/>
    </row>
    <row r="35" ht="30" customHeight="1" spans="1:6">
      <c r="A35" s="21">
        <v>31</v>
      </c>
      <c r="B35" s="22" t="s">
        <v>41</v>
      </c>
      <c r="C35" s="23">
        <v>8</v>
      </c>
      <c r="D35" s="24">
        <v>75.73</v>
      </c>
      <c r="E35" s="24">
        <f t="shared" si="0"/>
        <v>605.84</v>
      </c>
      <c r="F35" s="26"/>
    </row>
    <row r="36" ht="30" customHeight="1" spans="1:6">
      <c r="A36" s="21">
        <v>32</v>
      </c>
      <c r="B36" s="26" t="s">
        <v>42</v>
      </c>
      <c r="C36" s="23">
        <v>9.5</v>
      </c>
      <c r="D36" s="24">
        <v>75.73</v>
      </c>
      <c r="E36" s="24">
        <f t="shared" si="0"/>
        <v>719.435</v>
      </c>
      <c r="F36" s="26"/>
    </row>
    <row r="37" ht="30" customHeight="1" spans="1:6">
      <c r="A37" s="21">
        <v>33</v>
      </c>
      <c r="B37" s="22" t="s">
        <v>43</v>
      </c>
      <c r="C37" s="23">
        <v>9.3</v>
      </c>
      <c r="D37" s="24">
        <v>75.73</v>
      </c>
      <c r="E37" s="24">
        <f t="shared" si="0"/>
        <v>704.289</v>
      </c>
      <c r="F37" s="26"/>
    </row>
    <row r="38" ht="30" customHeight="1" spans="1:6">
      <c r="A38" s="21">
        <v>34</v>
      </c>
      <c r="B38" s="29" t="s">
        <v>44</v>
      </c>
      <c r="C38" s="30">
        <v>16.9</v>
      </c>
      <c r="D38" s="31">
        <v>75.73</v>
      </c>
      <c r="E38" s="24">
        <f t="shared" si="0"/>
        <v>1279.837</v>
      </c>
      <c r="F38" s="32" t="s">
        <v>45</v>
      </c>
    </row>
    <row r="39" ht="30" customHeight="1" spans="1:6">
      <c r="A39" s="21">
        <v>35</v>
      </c>
      <c r="B39" s="22" t="s">
        <v>46</v>
      </c>
      <c r="C39" s="23">
        <v>8.29</v>
      </c>
      <c r="D39" s="24">
        <v>75.73</v>
      </c>
      <c r="E39" s="24">
        <f t="shared" si="0"/>
        <v>627.8017</v>
      </c>
      <c r="F39" s="26"/>
    </row>
    <row r="40" ht="30" customHeight="1" spans="1:6">
      <c r="A40" s="21">
        <v>36</v>
      </c>
      <c r="B40" s="26" t="s">
        <v>47</v>
      </c>
      <c r="C40" s="23">
        <v>8.5</v>
      </c>
      <c r="D40" s="27">
        <v>75.73</v>
      </c>
      <c r="E40" s="24">
        <f t="shared" si="0"/>
        <v>643.705</v>
      </c>
      <c r="F40" s="25"/>
    </row>
    <row r="41" ht="30" customHeight="1" spans="1:6">
      <c r="A41" s="21">
        <v>37</v>
      </c>
      <c r="B41" s="26" t="s">
        <v>48</v>
      </c>
      <c r="C41" s="23">
        <v>11.93</v>
      </c>
      <c r="D41" s="24">
        <v>75.73</v>
      </c>
      <c r="E41" s="24">
        <f t="shared" si="0"/>
        <v>903.4589</v>
      </c>
      <c r="F41" s="26"/>
    </row>
    <row r="42" ht="30" customHeight="1" spans="1:6">
      <c r="A42" s="21">
        <v>38</v>
      </c>
      <c r="B42" s="26" t="s">
        <v>49</v>
      </c>
      <c r="C42" s="23">
        <v>9.6</v>
      </c>
      <c r="D42" s="24">
        <v>75.73</v>
      </c>
      <c r="E42" s="24">
        <f t="shared" si="0"/>
        <v>727.008</v>
      </c>
      <c r="F42" s="26"/>
    </row>
    <row r="43" ht="30" customHeight="1" spans="1:6">
      <c r="A43" s="21">
        <v>39</v>
      </c>
      <c r="B43" s="26" t="s">
        <v>50</v>
      </c>
      <c r="C43" s="23">
        <v>4</v>
      </c>
      <c r="D43" s="24">
        <v>75.73</v>
      </c>
      <c r="E43" s="24">
        <f t="shared" si="0"/>
        <v>302.92</v>
      </c>
      <c r="F43" s="25"/>
    </row>
    <row r="44" ht="30" customHeight="1" spans="1:6">
      <c r="A44" s="21">
        <v>40</v>
      </c>
      <c r="B44" s="26" t="s">
        <v>51</v>
      </c>
      <c r="C44" s="23">
        <v>59.1</v>
      </c>
      <c r="D44" s="24">
        <v>75.73</v>
      </c>
      <c r="E44" s="24">
        <f t="shared" si="0"/>
        <v>4475.643</v>
      </c>
      <c r="F44" s="26"/>
    </row>
    <row r="45" ht="30" customHeight="1" spans="1:6">
      <c r="A45" s="21">
        <v>41</v>
      </c>
      <c r="B45" s="26" t="s">
        <v>52</v>
      </c>
      <c r="C45" s="23">
        <v>10.8</v>
      </c>
      <c r="D45" s="24">
        <v>75.73</v>
      </c>
      <c r="E45" s="24">
        <f t="shared" si="0"/>
        <v>817.884</v>
      </c>
      <c r="F45" s="26"/>
    </row>
    <row r="46" ht="30" customHeight="1" spans="1:6">
      <c r="A46" s="21">
        <v>42</v>
      </c>
      <c r="B46" s="26" t="s">
        <v>53</v>
      </c>
      <c r="C46" s="23">
        <v>41.5</v>
      </c>
      <c r="D46" s="27">
        <v>75.73</v>
      </c>
      <c r="E46" s="24">
        <f t="shared" si="0"/>
        <v>3142.795</v>
      </c>
      <c r="F46" s="25" t="s">
        <v>54</v>
      </c>
    </row>
    <row r="47" ht="30" customHeight="1" spans="1:6">
      <c r="A47" s="21">
        <v>43</v>
      </c>
      <c r="B47" s="26" t="s">
        <v>55</v>
      </c>
      <c r="C47" s="23">
        <v>40.8</v>
      </c>
      <c r="D47" s="24">
        <v>75.73</v>
      </c>
      <c r="E47" s="24">
        <f t="shared" si="0"/>
        <v>3089.784</v>
      </c>
      <c r="F47" s="25"/>
    </row>
    <row r="48" ht="30" customHeight="1" spans="1:6">
      <c r="A48" s="21">
        <v>44</v>
      </c>
      <c r="B48" s="26" t="s">
        <v>56</v>
      </c>
      <c r="C48" s="23">
        <v>7.7</v>
      </c>
      <c r="D48" s="24">
        <v>75.73</v>
      </c>
      <c r="E48" s="24">
        <f t="shared" si="0"/>
        <v>583.121</v>
      </c>
      <c r="F48" s="26"/>
    </row>
    <row r="49" ht="30" customHeight="1" spans="1:6">
      <c r="A49" s="21">
        <v>45</v>
      </c>
      <c r="B49" s="22" t="s">
        <v>57</v>
      </c>
      <c r="C49" s="23">
        <v>12</v>
      </c>
      <c r="D49" s="24">
        <v>75.73</v>
      </c>
      <c r="E49" s="24">
        <f t="shared" si="0"/>
        <v>908.76</v>
      </c>
      <c r="F49" s="26"/>
    </row>
    <row r="50" ht="30" customHeight="1" spans="1:6">
      <c r="A50" s="21">
        <v>46</v>
      </c>
      <c r="B50" s="26" t="s">
        <v>58</v>
      </c>
      <c r="C50" s="23">
        <v>3.32</v>
      </c>
      <c r="D50" s="24">
        <v>75.73</v>
      </c>
      <c r="E50" s="24">
        <f t="shared" si="0"/>
        <v>251.4236</v>
      </c>
      <c r="F50" s="26"/>
    </row>
    <row r="51" ht="30" customHeight="1" spans="1:6">
      <c r="A51" s="21">
        <v>47</v>
      </c>
      <c r="B51" s="22" t="s">
        <v>59</v>
      </c>
      <c r="C51" s="23">
        <v>8.5</v>
      </c>
      <c r="D51" s="24">
        <v>75.73</v>
      </c>
      <c r="E51" s="24">
        <f t="shared" si="0"/>
        <v>643.705</v>
      </c>
      <c r="F51" s="33"/>
    </row>
    <row r="52" ht="30" customHeight="1" spans="1:6">
      <c r="A52" s="21">
        <v>48</v>
      </c>
      <c r="B52" s="26" t="s">
        <v>60</v>
      </c>
      <c r="C52" s="23">
        <v>9.53</v>
      </c>
      <c r="D52" s="27">
        <v>75.73</v>
      </c>
      <c r="E52" s="24">
        <f t="shared" si="0"/>
        <v>721.7069</v>
      </c>
      <c r="F52" s="34"/>
    </row>
    <row r="53" ht="30" customHeight="1" spans="1:6">
      <c r="A53" s="21">
        <v>49</v>
      </c>
      <c r="B53" s="26" t="s">
        <v>61</v>
      </c>
      <c r="C53" s="23">
        <v>13.78</v>
      </c>
      <c r="D53" s="27">
        <v>75.73</v>
      </c>
      <c r="E53" s="24">
        <f t="shared" si="0"/>
        <v>1043.5594</v>
      </c>
      <c r="F53" s="35" t="s">
        <v>62</v>
      </c>
    </row>
    <row r="54" ht="30" customHeight="1" spans="1:6">
      <c r="A54" s="21">
        <v>50</v>
      </c>
      <c r="B54" s="26" t="s">
        <v>63</v>
      </c>
      <c r="C54" s="23">
        <v>9.2</v>
      </c>
      <c r="D54" s="24">
        <v>75.73</v>
      </c>
      <c r="E54" s="24">
        <f t="shared" si="0"/>
        <v>696.716</v>
      </c>
      <c r="F54" s="26" t="s">
        <v>64</v>
      </c>
    </row>
    <row r="55" ht="30" customHeight="1" spans="1:6">
      <c r="A55" s="21">
        <v>51</v>
      </c>
      <c r="B55" s="22" t="s">
        <v>65</v>
      </c>
      <c r="C55" s="23">
        <v>13.4</v>
      </c>
      <c r="D55" s="24">
        <v>75.73</v>
      </c>
      <c r="E55" s="24">
        <f t="shared" si="0"/>
        <v>1014.782</v>
      </c>
      <c r="F55" s="36"/>
    </row>
    <row r="56" ht="30" customHeight="1" spans="1:6">
      <c r="A56" s="21">
        <v>52</v>
      </c>
      <c r="B56" s="26" t="s">
        <v>66</v>
      </c>
      <c r="C56" s="23">
        <v>5.99</v>
      </c>
      <c r="D56" s="24">
        <v>75.73</v>
      </c>
      <c r="E56" s="24">
        <f t="shared" si="0"/>
        <v>453.6227</v>
      </c>
      <c r="F56" s="26"/>
    </row>
    <row r="57" ht="30" customHeight="1"/>
  </sheetData>
  <mergeCells count="3">
    <mergeCell ref="A1:F1"/>
    <mergeCell ref="A2:B2"/>
    <mergeCell ref="C2:E2"/>
  </mergeCells>
  <pageMargins left="0.74990626395218" right="0.74990626395218" top="0.999874956025852" bottom="0.999874956025852" header="0.499937478012926" footer="0.4999374780129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暘光之下</cp:lastModifiedBy>
  <cp:revision>0</cp:revision>
  <dcterms:created xsi:type="dcterms:W3CDTF">2023-01-31T00:39:00Z</dcterms:created>
  <dcterms:modified xsi:type="dcterms:W3CDTF">2026-04-22T02:01:45Z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69231C98EFDD4BCB9B216DE230AF4635_13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