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<sst xmlns="http://schemas.openxmlformats.org/spreadsheetml/2006/main" count="16" uniqueCount="16">
  <si>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2026年丰丽林场分公司耕地地力补贴发放明细表</t>
  </si>
  <si>
    <t>填报单位：（章）</t>
  </si>
  <si>
    <t>日期：</t>
  </si>
  <si>
    <t>序号</t>
  </si>
  <si>
    <t>姓名</t>
  </si>
  <si>
    <t>面积</t>
  </si>
  <si>
    <t>补贴标准</t>
  </si>
  <si>
    <t>补贴金额</t>
  </si>
  <si>
    <t>备注</t>
  </si>
  <si>
    <t>合计</t>
  </si>
  <si>
    <t>张玉莹</t>
  </si>
  <si>
    <t>王宝山</t>
  </si>
  <si>
    <t>王立军</t>
  </si>
  <si>
    <t>王希梅</t>
  </si>
  <si>
    <t>吴伟</t>
  </si>
  <si>
    <t>李君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</si>
</sst>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7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0" fillId="2" borderId="5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6" applyProtection="0">
      <alignment vertical="center"/>
    </xf>
    <xf numFmtId="0" fontId="15" fillId="0" borderId="6" applyProtection="0">
      <alignment vertical="center"/>
    </xf>
    <xf numFmtId="0" fontId="16" fillId="0" borderId="7" applyProtection="0">
      <alignment vertical="center"/>
    </xf>
    <xf numFmtId="0" fontId="16" fillId="0" borderId="0" applyProtection="0">
      <alignment vertical="center"/>
    </xf>
    <xf numFmtId="0" fontId="17" fillId="3" borderId="8" applyProtection="0">
      <alignment vertical="center"/>
    </xf>
    <xf numFmtId="0" fontId="18" fillId="4" borderId="9" applyProtection="0">
      <alignment vertical="center"/>
    </xf>
    <xf numFmtId="0" fontId="19" fillId="4" borderId="8" applyProtection="0">
      <alignment vertical="center"/>
    </xf>
    <xf numFmtId="0" fontId="20" fillId="5" borderId="10" applyProtection="0">
      <alignment vertical="center"/>
    </xf>
    <xf numFmtId="0" fontId="21" fillId="0" borderId="11" applyProtection="0">
      <alignment vertical="center"/>
    </xf>
    <xf numFmtId="0" fontId="22" fillId="0" borderId="12" applyProtection="0">
      <alignment vertical="center"/>
    </xf>
    <xf numFmtId="0" fontId="23" fillId="6" borderId="0" applyProtection="0">
      <alignment vertical="center"/>
    </xf>
    <xf numFmtId="0" fontId="24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6" fillId="12" borderId="0" applyProtection="0">
      <alignment vertical="center"/>
    </xf>
    <xf numFmtId="0" fontId="26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6" fillId="16" borderId="0" applyProtection="0">
      <alignment vertical="center"/>
    </xf>
    <xf numFmtId="0" fontId="26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6" fillId="19" borderId="0" applyProtection="0">
      <alignment vertical="center"/>
    </xf>
    <xf numFmtId="0" fontId="26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6" fillId="23" borderId="0" applyProtection="0">
      <alignment vertical="center"/>
    </xf>
    <xf numFmtId="0" fontId="26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6" fillId="27" borderId="0" applyProtection="0">
      <alignment vertical="center"/>
    </xf>
    <xf numFmtId="0" fontId="26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6" fillId="31" borderId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1"/>
    </sheetView>
  </sheetViews>
  <sheetFormatPr defaultColWidth="9" defaultRowHeight="13.5" outlineLevelCol="5"/>
  <cols>
    <col min="1" max="3" width="20.625" customWidth="1"/>
    <col min="4" max="5" width="20.625" style="3" customWidth="1"/>
    <col min="6" max="6" width="20.625" style="4" customWidth="1"/>
  </cols>
  <sheetData>
    <row r="1" customFormat="1" ht="31" customHeight="1" spans="1:6">
      <c r="A1" s="5" t="s">
        <v>0</v>
      </c>
      <c r="B1" s="6"/>
      <c r="C1" s="6"/>
      <c r="D1" s="6"/>
      <c r="E1" s="6"/>
      <c r="F1" s="7"/>
    </row>
    <row r="2" customFormat="1" ht="23" customHeight="1" spans="1:6">
      <c r="A2" s="8" t="s">
        <v>1</v>
      </c>
      <c r="B2" s="8"/>
      <c r="C2" s="8" t="s">
        <v>2</v>
      </c>
      <c r="D2" s="8"/>
      <c r="E2" s="8"/>
      <c r="F2" s="9"/>
    </row>
    <row r="3" customFormat="1" ht="30" customHeight="1" spans="1:6">
      <c r="A3" s="10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9" t="s">
        <v>8</v>
      </c>
    </row>
    <row r="4" s="1" customFormat="1" ht="18.75" customHeight="1" spans="1:6">
      <c r="A4" s="12" t="s">
        <v>9</v>
      </c>
      <c r="B4" s="13"/>
      <c r="C4" s="12">
        <v>115.49</v>
      </c>
      <c r="D4" s="14"/>
      <c r="E4" s="14">
        <f ca="1">SUM(E4:E10)</f>
        <v>8746.0577</v>
      </c>
      <c r="F4" s="12"/>
    </row>
    <row r="5" s="2" customFormat="1" ht="18.75" customHeight="1" spans="1:6">
      <c r="A5" s="15">
        <v>1</v>
      </c>
      <c r="B5" s="16" t="s">
        <v>10</v>
      </c>
      <c r="C5" s="17">
        <v>33.97</v>
      </c>
      <c r="D5" s="17">
        <v>75.73</v>
      </c>
      <c r="E5" s="17">
        <f t="shared" ref="E5:E10" si="0">C5*D5</f>
        <v>2572.5481</v>
      </c>
      <c r="F5" s="15"/>
    </row>
    <row r="6" s="2" customFormat="1" ht="18.75" customHeight="1" spans="1:6">
      <c r="A6" s="15">
        <v>2</v>
      </c>
      <c r="B6" s="16" t="s">
        <v>11</v>
      </c>
      <c r="C6" s="17">
        <v>19.61</v>
      </c>
      <c r="D6" s="17">
        <v>75.73</v>
      </c>
      <c r="E6" s="17">
        <f t="shared" si="0"/>
        <v>1485.0653</v>
      </c>
      <c r="F6" s="15"/>
    </row>
    <row r="7" s="2" customFormat="1" ht="18.75" customHeight="1" spans="1:6">
      <c r="A7" s="15">
        <v>3</v>
      </c>
      <c r="B7" s="16" t="s">
        <v>12</v>
      </c>
      <c r="C7" s="17">
        <v>33.17</v>
      </c>
      <c r="D7" s="17">
        <v>75.73</v>
      </c>
      <c r="E7" s="17">
        <f t="shared" si="0"/>
        <v>2511.9641</v>
      </c>
      <c r="F7" s="15"/>
    </row>
    <row r="8" s="2" customFormat="1" ht="18.75" customHeight="1" spans="1:6">
      <c r="A8" s="15">
        <v>4</v>
      </c>
      <c r="B8" s="16" t="s">
        <v>13</v>
      </c>
      <c r="C8" s="17">
        <v>2.73</v>
      </c>
      <c r="D8" s="17">
        <v>75.73</v>
      </c>
      <c r="E8" s="17">
        <f t="shared" si="0"/>
        <v>206.7429</v>
      </c>
      <c r="F8" s="15"/>
    </row>
    <row r="9" s="2" customFormat="1" ht="18.75" customHeight="1" spans="1:6">
      <c r="A9" s="15">
        <v>5</v>
      </c>
      <c r="B9" s="16" t="s">
        <v>14</v>
      </c>
      <c r="C9" s="17">
        <v>7.62</v>
      </c>
      <c r="D9" s="17">
        <v>75.73</v>
      </c>
      <c r="E9" s="17">
        <f t="shared" si="0"/>
        <v>577.0626</v>
      </c>
      <c r="F9" s="15"/>
    </row>
    <row r="10" s="2" customFormat="1" ht="18.75" customHeight="1" spans="1:6">
      <c r="A10" s="15">
        <v>6</v>
      </c>
      <c r="B10" s="16" t="s">
        <v>15</v>
      </c>
      <c r="C10" s="17">
        <v>18.39</v>
      </c>
      <c r="D10" s="17">
        <v>75.73</v>
      </c>
      <c r="E10" s="17">
        <f t="shared" si="0"/>
        <v>1392.6747</v>
      </c>
      <c r="F10" s="15"/>
    </row>
    <row r="11" customFormat="1" customHeight="1" spans="1:6">
      <c r="A11" s="18"/>
      <c r="B11" s="19"/>
      <c r="C11" s="18"/>
      <c r="D11" s="20"/>
      <c r="E11" s="20"/>
      <c r="F11" s="18"/>
    </row>
    <row r="12" customFormat="1" customHeight="1" spans="1:6">
      <c r="A12" s="18"/>
      <c r="B12" s="18"/>
      <c r="C12" s="18"/>
      <c r="D12" s="20"/>
      <c r="E12" s="20"/>
      <c r="F12" s="18"/>
    </row>
    <row r="13" customFormat="1" customHeight="1" spans="1:6">
      <c r="A13" s="18"/>
      <c r="B13" s="18"/>
      <c r="C13" s="18"/>
      <c r="D13" s="20"/>
      <c r="E13" s="20"/>
      <c r="F13" s="18"/>
    </row>
    <row r="14" customFormat="1" customHeight="1" spans="1:6">
      <c r="A14" s="18"/>
      <c r="B14" s="18"/>
      <c r="C14" s="21"/>
      <c r="D14" s="22"/>
      <c r="E14" s="22"/>
      <c r="F14" s="18"/>
    </row>
    <row r="15" customFormat="1" customHeight="1" spans="1:6">
      <c r="A15" s="18"/>
      <c r="B15" s="18"/>
      <c r="C15" s="21"/>
      <c r="D15" s="22"/>
      <c r="E15" s="22"/>
      <c r="F15" s="18"/>
    </row>
    <row r="16" customFormat="1" customHeight="1" spans="1:6">
      <c r="A16" s="23"/>
      <c r="B16" s="23"/>
      <c r="C16" s="4"/>
      <c r="D16" s="24"/>
      <c r="E16" s="24"/>
      <c r="F16" s="4"/>
    </row>
  </sheetData>
  <mergeCells count="4">
    <mergeCell ref="A1:F1"/>
    <mergeCell ref="A2:B2"/>
    <mergeCell ref="C2:E2"/>
    <mergeCell ref="A16:B16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2026-03-23T07:12:49Z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E9FE5048EEEF42FCA1E96EA0BBAC01CE_13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