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高蛋白" sheetId="9" r:id="rId1"/>
    <sheet name="高油高产" sheetId="1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<sst xmlns="http://schemas.openxmlformats.org/spreadsheetml/2006/main" count="74" uniqueCount="49">
  <si>
    <t xml:space="preserve">腾竣公司高蛋白大豆补贴发放明细表      </t>
  </si>
  <si>
    <t>申报补贴农民(职工、
新型经营主体负责人)
姓名</t>
  </si>
  <si>
    <t>申报补贴
农民(职
工、新型
经营主
体)2025
年种植大
豆面积
(亩)</t>
  </si>
  <si>
    <t>2024年
10月1日
-2025年6
月30日
前购买高
蛋白大豆
种子名称</t>
  </si>
  <si>
    <t>2024年10
  月1日
-2025年6
月30日前
购买高蛋
白大豆种
  子数量
   (斤)</t>
  </si>
  <si>
    <t>2025年种
植高蛋白
大豆面积
(亩)(品
种粗蛋白
含量
≥43.0%)</t>
  </si>
  <si>
    <t>补贴标准</t>
  </si>
  <si>
    <t>补贴金额</t>
  </si>
  <si>
    <t>备注</t>
  </si>
  <si>
    <t>腾竣公司合计</t>
  </si>
  <si>
    <t>刘桂芬</t>
  </si>
  <si>
    <t>北生9</t>
  </si>
  <si>
    <t>北生9号</t>
  </si>
  <si>
    <t>赵光海</t>
  </si>
  <si>
    <t>星农20号</t>
  </si>
  <si>
    <t>穆忠军</t>
  </si>
  <si>
    <t>星农20</t>
  </si>
  <si>
    <t>张 君</t>
  </si>
  <si>
    <t>杜 波</t>
  </si>
  <si>
    <t xml:space="preserve"> 黄喜莲</t>
  </si>
  <si>
    <t>季井昌</t>
  </si>
  <si>
    <t>谷云峰</t>
  </si>
  <si>
    <t>宋娥娟</t>
  </si>
  <si>
    <t>蒙豆375</t>
  </si>
  <si>
    <t>陈洪伟</t>
  </si>
  <si>
    <t>穆宗波</t>
  </si>
  <si>
    <t>王振江</t>
  </si>
  <si>
    <t>张振福</t>
  </si>
  <si>
    <t>王庆杰</t>
  </si>
  <si>
    <t>于始臣</t>
  </si>
  <si>
    <t>王剑峰</t>
  </si>
  <si>
    <t>张加民</t>
  </si>
  <si>
    <t>张春英</t>
  </si>
  <si>
    <t>董胜辉</t>
  </si>
  <si>
    <t>耿文娟</t>
  </si>
  <si>
    <t>蒙豆36号</t>
  </si>
  <si>
    <t>石成玉</t>
  </si>
  <si>
    <t>绥农76</t>
  </si>
  <si>
    <t>徐善礼</t>
  </si>
  <si>
    <t xml:space="preserve">腾竣公司高油高产大豆补贴发放明细表      </t>
  </si>
  <si>
    <t>申报补贴农民（职工、新型经营主体负责人）姓名</t>
  </si>
  <si>
    <t>申报补贴农民（职工、新型经营主体）2025年种植大豆面积（亩）</t>
  </si>
  <si>
    <t>2024年10月1日-2025年6月30日前购买高油高产大豆品种名称</t>
  </si>
  <si>
    <t>2024年10月1日-2025年6月30日前购买高油高产大豆种子数量（斤）</t>
  </si>
  <si>
    <t>2025年种植高油高产大豆面积（亩）(品种粗脂肪含量≥21.5%)</t>
  </si>
  <si>
    <t>蒙豆32</t>
  </si>
  <si>
    <t>徐善林</t>
  </si>
  <si>
    <t>龙达130</t>
  </si>
  <si>
    <t>杨天星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</si>
</sst>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 "/>
    <numFmt numFmtId="179" formatCode="0.0_);[Red]\(0.0\)"/>
  </numFmts>
  <fonts count="30">
    <font>
      <sz val="12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b/>
      <sz val="22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2"/>
      <color indexed="8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0" borderId="0"/>
    <xf numFmtId="0" fontId="0" fillId="0" borderId="0">
      <alignment vertical="center"/>
    </xf>
    <xf numFmtId="0" fontId="29" fillId="0" borderId="0">
      <alignment vertical="center"/>
    </xf>
  </cellStyleXfs>
  <cellXfs count="37">
    <xf numFmtId="0" fontId="0" fillId="0" borderId="0" xfId="0"/>
    <xf numFmtId="0" fontId="0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/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ont="1"/>
    <xf numFmtId="177" fontId="0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0" fillId="0" borderId="0" xfId="0" applyFont="1" applyFill="1"/>
    <xf numFmtId="176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7" fontId="8" fillId="0" borderId="4" xfId="0" applyNumberFormat="1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17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76" fontId="0" fillId="0" borderId="3" xfId="0" applyNumberFormat="1" applyFont="1" applyFill="1" applyBorder="1" applyAlignment="1">
      <alignment horizontal="center" vertical="center" wrapText="1"/>
    </xf>
    <xf numFmtId="179" fontId="0" fillId="0" borderId="3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6 10" xfId="49"/>
    <cellStyle name="常规_2011年信用社新开" xfId="50"/>
    <cellStyle name="常规 115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tabSelected="1" zoomScaleSheetLayoutView="60" topLeftCell="A14" workbookViewId="0">
      <selection activeCell="E24" sqref="E24"/>
    </sheetView>
  </sheetViews>
  <sheetFormatPr defaultColWidth="9" defaultRowHeight="14.25"/>
  <cols>
    <col min="1" max="1" width="9" style="20"/>
    <col min="2" max="2" width="16.875" style="17" customWidth="1"/>
    <col min="3" max="3" width="12.75" style="21" customWidth="1"/>
    <col min="4" max="5" width="12.75" style="17" customWidth="1"/>
    <col min="6" max="6" width="14.45" style="22" customWidth="1"/>
    <col min="7" max="8" width="15.625" style="19" customWidth="1"/>
    <col min="9" max="9" width="15.625" style="23" customWidth="1"/>
    <col min="10" max="16384" width="9" style="23"/>
  </cols>
  <sheetData>
    <row r="1" ht="30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17" customFormat="1" ht="30" customHeight="1" spans="1:9">
      <c r="A2" s="7" t="s">
        <v>1</v>
      </c>
      <c r="B2" s="7"/>
      <c r="C2" s="7" t="s">
        <v>2</v>
      </c>
      <c r="D2" s="7" t="s">
        <v>3</v>
      </c>
      <c r="E2" s="7" t="s">
        <v>4</v>
      </c>
      <c r="F2" s="7" t="s">
        <v>5</v>
      </c>
      <c r="G2" s="8" t="s">
        <v>6</v>
      </c>
      <c r="H2" s="8" t="s">
        <v>7</v>
      </c>
      <c r="I2" s="9" t="s">
        <v>8</v>
      </c>
    </row>
    <row r="3" s="17" customFormat="1" ht="30" customHeight="1" spans="1:9">
      <c r="A3" s="7"/>
      <c r="B3" s="7"/>
      <c r="C3" s="7"/>
      <c r="D3" s="7"/>
      <c r="E3" s="7"/>
      <c r="F3" s="7"/>
      <c r="G3" s="8"/>
      <c r="H3" s="8"/>
      <c r="I3" s="9"/>
    </row>
    <row r="4" s="17" customFormat="1" ht="30" customHeight="1" spans="1:9">
      <c r="A4" s="7"/>
      <c r="B4" s="7"/>
      <c r="C4" s="7"/>
      <c r="D4" s="7"/>
      <c r="E4" s="7"/>
      <c r="F4" s="7"/>
      <c r="G4" s="8"/>
      <c r="H4" s="8"/>
      <c r="I4" s="9"/>
    </row>
    <row r="5" s="17" customFormat="1" ht="30" customHeight="1" spans="1:9">
      <c r="A5" s="10" t="s">
        <v>9</v>
      </c>
      <c r="B5" s="10"/>
      <c r="C5" s="10">
        <f>SUM(C6:C28)</f>
        <v>1869</v>
      </c>
      <c r="D5" s="10"/>
      <c r="E5" s="10">
        <f>SUM(E6:E28)</f>
        <v>18430</v>
      </c>
      <c r="F5" s="24">
        <v>1843</v>
      </c>
      <c r="G5" s="25"/>
      <c r="H5" s="25">
        <v>13822.5</v>
      </c>
      <c r="I5" s="10"/>
    </row>
    <row r="6" s="18" customFormat="1" ht="30" customHeight="1" spans="1:9">
      <c r="A6" s="7">
        <v>1</v>
      </c>
      <c r="B6" s="26" t="s">
        <v>10</v>
      </c>
      <c r="C6" s="27">
        <v>75</v>
      </c>
      <c r="D6" s="28" t="s">
        <v>11</v>
      </c>
      <c r="E6" s="29">
        <v>750</v>
      </c>
      <c r="F6" s="29">
        <v>75</v>
      </c>
      <c r="G6" s="30">
        <v>7.5</v>
      </c>
      <c r="H6" s="31">
        <f t="shared" ref="H6:H28" si="0">F6*G6</f>
        <v>562.5</v>
      </c>
      <c r="I6" s="15"/>
    </row>
    <row r="7" s="18" customFormat="1" ht="30" customHeight="1" spans="1:9">
      <c r="A7" s="7">
        <v>2</v>
      </c>
      <c r="B7" s="26" t="s">
        <v>10</v>
      </c>
      <c r="C7" s="27">
        <v>360</v>
      </c>
      <c r="D7" s="28" t="s">
        <v>12</v>
      </c>
      <c r="E7" s="29">
        <v>3600</v>
      </c>
      <c r="F7" s="29">
        <v>360</v>
      </c>
      <c r="G7" s="30">
        <v>7.5</v>
      </c>
      <c r="H7" s="31">
        <f t="shared" si="0"/>
        <v>2700</v>
      </c>
      <c r="I7" s="15"/>
    </row>
    <row r="8" s="18" customFormat="1" ht="30" customHeight="1" spans="1:9">
      <c r="A8" s="7">
        <v>3</v>
      </c>
      <c r="B8" s="26" t="s">
        <v>13</v>
      </c>
      <c r="C8" s="27">
        <v>68</v>
      </c>
      <c r="D8" s="28" t="s">
        <v>14</v>
      </c>
      <c r="E8" s="29">
        <v>680</v>
      </c>
      <c r="F8" s="29">
        <v>68</v>
      </c>
      <c r="G8" s="30">
        <v>7.5</v>
      </c>
      <c r="H8" s="31">
        <f t="shared" si="0"/>
        <v>510</v>
      </c>
      <c r="I8" s="15"/>
    </row>
    <row r="9" s="18" customFormat="1" ht="30" customHeight="1" spans="1:9">
      <c r="A9" s="13">
        <v>4</v>
      </c>
      <c r="B9" s="13" t="s">
        <v>15</v>
      </c>
      <c r="C9" s="14">
        <v>62</v>
      </c>
      <c r="D9" s="32" t="s">
        <v>16</v>
      </c>
      <c r="E9" s="14">
        <v>600</v>
      </c>
      <c r="F9" s="14">
        <v>60</v>
      </c>
      <c r="G9" s="32">
        <v>7.5</v>
      </c>
      <c r="H9" s="31">
        <f t="shared" si="0"/>
        <v>450</v>
      </c>
      <c r="I9" s="15"/>
    </row>
    <row r="10" s="18" customFormat="1" ht="30" customHeight="1" spans="1:9">
      <c r="A10" s="13">
        <v>5</v>
      </c>
      <c r="B10" s="13" t="s">
        <v>17</v>
      </c>
      <c r="C10" s="14">
        <v>40</v>
      </c>
      <c r="D10" s="32" t="s">
        <v>16</v>
      </c>
      <c r="E10" s="14">
        <v>400</v>
      </c>
      <c r="F10" s="14">
        <v>40</v>
      </c>
      <c r="G10" s="32">
        <v>7.5</v>
      </c>
      <c r="H10" s="31">
        <f t="shared" si="0"/>
        <v>300</v>
      </c>
      <c r="I10" s="15"/>
    </row>
    <row r="11" s="18" customFormat="1" ht="30" customHeight="1" spans="1:9">
      <c r="A11" s="13">
        <v>6</v>
      </c>
      <c r="B11" s="13" t="s">
        <v>18</v>
      </c>
      <c r="C11" s="14">
        <v>46</v>
      </c>
      <c r="D11" s="32" t="s">
        <v>16</v>
      </c>
      <c r="E11" s="14">
        <v>460</v>
      </c>
      <c r="F11" s="14">
        <v>46</v>
      </c>
      <c r="G11" s="32">
        <v>7.5</v>
      </c>
      <c r="H11" s="31">
        <f t="shared" si="0"/>
        <v>345</v>
      </c>
      <c r="I11" s="15"/>
    </row>
    <row r="12" s="18" customFormat="1" ht="30" customHeight="1" spans="1:9">
      <c r="A12" s="13">
        <v>7</v>
      </c>
      <c r="B12" s="13" t="s">
        <v>19</v>
      </c>
      <c r="C12" s="14">
        <v>50</v>
      </c>
      <c r="D12" s="32" t="s">
        <v>16</v>
      </c>
      <c r="E12" s="14">
        <v>500</v>
      </c>
      <c r="F12" s="14">
        <v>50</v>
      </c>
      <c r="G12" s="32">
        <v>7.5</v>
      </c>
      <c r="H12" s="31">
        <f t="shared" si="0"/>
        <v>375</v>
      </c>
      <c r="I12" s="15"/>
    </row>
    <row r="13" s="18" customFormat="1" ht="30" customHeight="1" spans="1:9">
      <c r="A13" s="13">
        <v>8</v>
      </c>
      <c r="B13" s="13" t="s">
        <v>20</v>
      </c>
      <c r="C13" s="14">
        <v>117</v>
      </c>
      <c r="D13" s="32" t="s">
        <v>16</v>
      </c>
      <c r="E13" s="14">
        <v>1170</v>
      </c>
      <c r="F13" s="14">
        <v>117</v>
      </c>
      <c r="G13" s="32">
        <v>7.5</v>
      </c>
      <c r="H13" s="31">
        <f t="shared" si="0"/>
        <v>877.5</v>
      </c>
      <c r="I13" s="15"/>
    </row>
    <row r="14" s="18" customFormat="1" ht="30" customHeight="1" spans="1:9">
      <c r="A14" s="13">
        <v>9</v>
      </c>
      <c r="B14" s="13" t="s">
        <v>21</v>
      </c>
      <c r="C14" s="14">
        <v>27</v>
      </c>
      <c r="D14" s="32" t="s">
        <v>16</v>
      </c>
      <c r="E14" s="14">
        <v>270</v>
      </c>
      <c r="F14" s="14">
        <v>27</v>
      </c>
      <c r="G14" s="32">
        <v>7.5</v>
      </c>
      <c r="H14" s="31">
        <f t="shared" si="0"/>
        <v>202.5</v>
      </c>
      <c r="I14" s="15"/>
    </row>
    <row r="15" s="18" customFormat="1" ht="30" customHeight="1" spans="1:9">
      <c r="A15" s="13">
        <v>10</v>
      </c>
      <c r="B15" s="13" t="s">
        <v>22</v>
      </c>
      <c r="C15" s="14">
        <v>97</v>
      </c>
      <c r="D15" s="32" t="s">
        <v>23</v>
      </c>
      <c r="E15" s="14">
        <v>970</v>
      </c>
      <c r="F15" s="14">
        <v>97</v>
      </c>
      <c r="G15" s="32">
        <v>7.5</v>
      </c>
      <c r="H15" s="31">
        <f t="shared" si="0"/>
        <v>727.5</v>
      </c>
      <c r="I15" s="15"/>
    </row>
    <row r="16" s="18" customFormat="1" ht="30" customHeight="1" spans="1:9">
      <c r="A16" s="13">
        <v>11</v>
      </c>
      <c r="B16" s="13" t="s">
        <v>24</v>
      </c>
      <c r="C16" s="14">
        <v>56</v>
      </c>
      <c r="D16" s="32" t="s">
        <v>16</v>
      </c>
      <c r="E16" s="14">
        <v>550</v>
      </c>
      <c r="F16" s="14">
        <v>55</v>
      </c>
      <c r="G16" s="32">
        <v>7.5</v>
      </c>
      <c r="H16" s="31">
        <f t="shared" si="0"/>
        <v>412.5</v>
      </c>
      <c r="I16" s="15"/>
    </row>
    <row r="17" s="18" customFormat="1" ht="30" customHeight="1" spans="1:9">
      <c r="A17" s="13">
        <v>12</v>
      </c>
      <c r="B17" s="13" t="s">
        <v>25</v>
      </c>
      <c r="C17" s="14">
        <v>92</v>
      </c>
      <c r="D17" s="32" t="s">
        <v>16</v>
      </c>
      <c r="E17" s="14">
        <v>920</v>
      </c>
      <c r="F17" s="14">
        <v>92</v>
      </c>
      <c r="G17" s="32">
        <v>7.5</v>
      </c>
      <c r="H17" s="31">
        <f t="shared" si="0"/>
        <v>690</v>
      </c>
      <c r="I17" s="15"/>
    </row>
    <row r="18" s="18" customFormat="1" ht="30" customHeight="1" spans="1:9">
      <c r="A18" s="13">
        <v>13</v>
      </c>
      <c r="B18" s="33" t="s">
        <v>26</v>
      </c>
      <c r="C18" s="14">
        <v>22</v>
      </c>
      <c r="D18" s="32" t="s">
        <v>16</v>
      </c>
      <c r="E18" s="14">
        <v>220</v>
      </c>
      <c r="F18" s="14">
        <v>22</v>
      </c>
      <c r="G18" s="32">
        <v>7.5</v>
      </c>
      <c r="H18" s="31">
        <f t="shared" si="0"/>
        <v>165</v>
      </c>
      <c r="I18" s="15"/>
    </row>
    <row r="19" s="18" customFormat="1" ht="30" customHeight="1" spans="1:9">
      <c r="A19" s="13">
        <v>14</v>
      </c>
      <c r="B19" s="34" t="s">
        <v>27</v>
      </c>
      <c r="C19" s="35">
        <v>12</v>
      </c>
      <c r="D19" s="36" t="s">
        <v>16</v>
      </c>
      <c r="E19" s="14">
        <v>120</v>
      </c>
      <c r="F19" s="14">
        <v>12</v>
      </c>
      <c r="G19" s="36">
        <v>7.5</v>
      </c>
      <c r="H19" s="31">
        <f t="shared" si="0"/>
        <v>90</v>
      </c>
      <c r="I19" s="15"/>
    </row>
    <row r="20" s="18" customFormat="1" ht="30" customHeight="1" spans="1:9">
      <c r="A20" s="13">
        <v>15</v>
      </c>
      <c r="B20" s="34" t="s">
        <v>28</v>
      </c>
      <c r="C20" s="35">
        <v>5</v>
      </c>
      <c r="D20" s="36" t="s">
        <v>16</v>
      </c>
      <c r="E20" s="32">
        <v>50</v>
      </c>
      <c r="F20" s="14">
        <v>5</v>
      </c>
      <c r="G20" s="36">
        <v>7.5</v>
      </c>
      <c r="H20" s="31">
        <f t="shared" si="0"/>
        <v>37.5</v>
      </c>
      <c r="I20" s="15"/>
    </row>
    <row r="21" s="18" customFormat="1" ht="30" customHeight="1" spans="1:9">
      <c r="A21" s="13">
        <v>16</v>
      </c>
      <c r="B21" s="34" t="s">
        <v>29</v>
      </c>
      <c r="C21" s="35">
        <v>98</v>
      </c>
      <c r="D21" s="36" t="s">
        <v>11</v>
      </c>
      <c r="E21" s="32">
        <v>980</v>
      </c>
      <c r="F21" s="14">
        <v>98</v>
      </c>
      <c r="G21" s="36">
        <v>7.5</v>
      </c>
      <c r="H21" s="31">
        <f t="shared" si="0"/>
        <v>735</v>
      </c>
      <c r="I21" s="15"/>
    </row>
    <row r="22" s="18" customFormat="1" ht="30" customHeight="1" spans="1:9">
      <c r="A22" s="13">
        <v>17</v>
      </c>
      <c r="B22" s="34" t="s">
        <v>30</v>
      </c>
      <c r="C22" s="35">
        <v>57</v>
      </c>
      <c r="D22" s="36" t="s">
        <v>16</v>
      </c>
      <c r="E22" s="32">
        <v>570</v>
      </c>
      <c r="F22" s="14">
        <v>57</v>
      </c>
      <c r="G22" s="36">
        <v>7.5</v>
      </c>
      <c r="H22" s="31">
        <f t="shared" si="0"/>
        <v>427.5</v>
      </c>
      <c r="I22" s="15"/>
    </row>
    <row r="23" s="19" customFormat="1" ht="30" customHeight="1" spans="1:9">
      <c r="A23" s="13">
        <v>18</v>
      </c>
      <c r="B23" s="34" t="s">
        <v>31</v>
      </c>
      <c r="C23" s="35">
        <v>30</v>
      </c>
      <c r="D23" s="36" t="s">
        <v>16</v>
      </c>
      <c r="E23" s="32">
        <v>300</v>
      </c>
      <c r="F23" s="14">
        <v>30</v>
      </c>
      <c r="G23" s="36">
        <v>7.5</v>
      </c>
      <c r="H23" s="31">
        <f t="shared" si="0"/>
        <v>225</v>
      </c>
      <c r="I23" s="15"/>
    </row>
    <row r="24" s="19" customFormat="1" ht="30" customHeight="1" spans="1:9">
      <c r="A24" s="13">
        <v>19</v>
      </c>
      <c r="B24" s="34" t="s">
        <v>32</v>
      </c>
      <c r="C24" s="35">
        <v>75</v>
      </c>
      <c r="D24" s="36" t="s">
        <v>16</v>
      </c>
      <c r="E24" s="32">
        <v>750</v>
      </c>
      <c r="F24" s="14">
        <v>75</v>
      </c>
      <c r="G24" s="36">
        <v>7.5</v>
      </c>
      <c r="H24" s="31">
        <f t="shared" si="0"/>
        <v>562.5</v>
      </c>
      <c r="I24" s="15"/>
    </row>
    <row r="25" s="19" customFormat="1" ht="30" customHeight="1" spans="1:9">
      <c r="A25" s="13">
        <v>20</v>
      </c>
      <c r="B25" s="34" t="s">
        <v>33</v>
      </c>
      <c r="C25" s="35">
        <v>72</v>
      </c>
      <c r="D25" s="36" t="s">
        <v>11</v>
      </c>
      <c r="E25" s="32">
        <v>720</v>
      </c>
      <c r="F25" s="14">
        <v>72</v>
      </c>
      <c r="G25" s="36">
        <v>7.5</v>
      </c>
      <c r="H25" s="31">
        <f t="shared" si="0"/>
        <v>540</v>
      </c>
      <c r="I25" s="15"/>
    </row>
    <row r="26" s="19" customFormat="1" ht="30" customHeight="1" spans="1:9">
      <c r="A26" s="13">
        <v>21</v>
      </c>
      <c r="B26" s="34" t="s">
        <v>34</v>
      </c>
      <c r="C26" s="35">
        <v>157</v>
      </c>
      <c r="D26" s="36" t="s">
        <v>35</v>
      </c>
      <c r="E26" s="32">
        <v>1550</v>
      </c>
      <c r="F26" s="14">
        <v>155</v>
      </c>
      <c r="G26" s="36">
        <v>7.5</v>
      </c>
      <c r="H26" s="31">
        <f t="shared" si="0"/>
        <v>1162.5</v>
      </c>
      <c r="I26" s="15"/>
    </row>
    <row r="27" s="19" customFormat="1" ht="30" customHeight="1" spans="1:9">
      <c r="A27" s="13">
        <v>22</v>
      </c>
      <c r="B27" s="34" t="s">
        <v>36</v>
      </c>
      <c r="C27" s="35">
        <v>171</v>
      </c>
      <c r="D27" s="36" t="s">
        <v>37</v>
      </c>
      <c r="E27" s="32">
        <v>1500</v>
      </c>
      <c r="F27" s="14">
        <v>150</v>
      </c>
      <c r="G27" s="36">
        <v>7.5</v>
      </c>
      <c r="H27" s="31">
        <f t="shared" si="0"/>
        <v>1125</v>
      </c>
      <c r="I27" s="15"/>
    </row>
    <row r="28" s="19" customFormat="1" ht="30" customHeight="1" spans="1:9">
      <c r="A28" s="13">
        <v>23</v>
      </c>
      <c r="B28" s="34" t="s">
        <v>38</v>
      </c>
      <c r="C28" s="35">
        <v>80</v>
      </c>
      <c r="D28" s="36" t="s">
        <v>11</v>
      </c>
      <c r="E28" s="32">
        <v>800</v>
      </c>
      <c r="F28" s="14">
        <v>80</v>
      </c>
      <c r="G28" s="36">
        <v>7.5</v>
      </c>
      <c r="H28" s="31">
        <f t="shared" si="0"/>
        <v>600</v>
      </c>
      <c r="I28" s="15"/>
    </row>
    <row r="29" s="19" customFormat="1" ht="30" customHeight="1" spans="1:9">
      <c r="A29" s="18"/>
    </row>
    <row r="30" s="19" customFormat="1" ht="30" customHeight="1" spans="1:9">
      <c r="A30" s="18"/>
    </row>
    <row r="31" s="19" customFormat="1" ht="30" customHeight="1" spans="1:9">
      <c r="A31" s="18"/>
    </row>
    <row r="32" s="19" customFormat="1" ht="30" customHeight="1" spans="1:9">
      <c r="A32" s="18"/>
    </row>
    <row r="33" s="19" customFormat="1" ht="30" customHeight="1" spans="1:1">
      <c r="A33" s="18"/>
    </row>
    <row r="34" s="19" customFormat="1" ht="30" customHeight="1" spans="1:1">
      <c r="A34" s="18"/>
    </row>
    <row r="35" s="19" customFormat="1" ht="30" customHeight="1" spans="1:1">
      <c r="A35" s="18"/>
    </row>
  </sheetData>
  <mergeCells count="10">
    <mergeCell ref="A1:I1"/>
    <mergeCell ref="A5:B5"/>
    <mergeCell ref="C2:C4"/>
    <mergeCell ref="D2:D4"/>
    <mergeCell ref="E2:E4"/>
    <mergeCell ref="F2:F4"/>
    <mergeCell ref="G2:G4"/>
    <mergeCell ref="H2:H4"/>
    <mergeCell ref="I2:I4"/>
    <mergeCell ref="A2:B4"/>
  </mergeCells>
  <conditionalFormatting sqref="B6">
    <cfRule type="duplicateValues" dxfId="0" priority="9"/>
  </conditionalFormatting>
  <conditionalFormatting sqref="B7">
    <cfRule type="duplicateValues" dxfId="0" priority="6"/>
  </conditionalFormatting>
  <conditionalFormatting sqref="B8">
    <cfRule type="duplicateValues" dxfId="0" priority="3"/>
  </conditionalFormatting>
  <conditionalFormatting sqref="B29:B1048576">
    <cfRule type="duplicateValues" dxfId="0" priority="32"/>
  </conditionalFormatting>
  <printOptions horizontalCentered="1" verticalCentered="1"/>
  <pageMargins left="0.16" right="0.16" top="0.39" bottom="0.39" header="0.51" footer="0.51"/>
  <pageSetup paperSize="9" scale="80" firstPageNumber="19" orientation="landscape" useFirstPageNumber="1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zoomScaleSheetLayoutView="60" topLeftCell="A2" workbookViewId="0">
      <selection activeCell="G21" sqref="G21"/>
    </sheetView>
  </sheetViews>
  <sheetFormatPr defaultColWidth="9" defaultRowHeight="14.25"/>
  <cols>
    <col min="1" max="1" width="9" style="1"/>
    <col min="2" max="2" width="15.625" style="3" customWidth="1"/>
    <col min="3" max="5" width="15.625" style="4" customWidth="1"/>
    <col min="6" max="6" width="15.625" style="5" customWidth="1"/>
    <col min="7" max="9" width="15.625" style="1" customWidth="1"/>
    <col min="10" max="16384" width="9" style="1"/>
  </cols>
  <sheetData>
    <row r="1" s="1" customFormat="1" ht="30" customHeight="1" spans="1:9">
      <c r="A1" s="6" t="s">
        <v>39</v>
      </c>
      <c r="B1" s="6"/>
      <c r="C1" s="6"/>
      <c r="D1" s="6"/>
      <c r="E1" s="6"/>
      <c r="F1" s="6"/>
      <c r="G1" s="6"/>
      <c r="H1" s="6"/>
      <c r="I1" s="6"/>
    </row>
    <row r="2" s="1" customFormat="1" ht="24.75" customHeight="1" spans="1:9">
      <c r="A2" s="7" t="s">
        <v>40</v>
      </c>
      <c r="B2" s="7"/>
      <c r="C2" s="7" t="s">
        <v>41</v>
      </c>
      <c r="D2" s="7" t="s">
        <v>42</v>
      </c>
      <c r="E2" s="7" t="s">
        <v>43</v>
      </c>
      <c r="F2" s="7" t="s">
        <v>44</v>
      </c>
      <c r="G2" s="8" t="s">
        <v>6</v>
      </c>
      <c r="H2" s="8" t="s">
        <v>7</v>
      </c>
      <c r="I2" s="9" t="s">
        <v>8</v>
      </c>
    </row>
    <row r="3" s="1" customFormat="1" ht="24.75" customHeight="1" spans="1:9">
      <c r="A3" s="7"/>
      <c r="B3" s="7"/>
      <c r="C3" s="7"/>
      <c r="D3" s="7"/>
      <c r="E3" s="7"/>
      <c r="F3" s="7"/>
      <c r="G3" s="8"/>
      <c r="H3" s="8"/>
      <c r="I3" s="9"/>
    </row>
    <row r="4" s="1" customFormat="1" ht="38.25" customHeight="1" spans="1:9">
      <c r="A4" s="7"/>
      <c r="B4" s="7"/>
      <c r="C4" s="7"/>
      <c r="D4" s="7"/>
      <c r="E4" s="7"/>
      <c r="F4" s="7"/>
      <c r="G4" s="8"/>
      <c r="H4" s="8"/>
      <c r="I4" s="9"/>
    </row>
    <row r="5" s="2" customFormat="1" ht="30" customHeight="1" spans="1:9">
      <c r="A5" s="10" t="s">
        <v>9</v>
      </c>
      <c r="B5" s="10"/>
      <c r="C5" s="10">
        <f>SUM(C6:C9)</f>
        <v>368</v>
      </c>
      <c r="D5" s="10"/>
      <c r="E5" s="10">
        <f>SUM(E6:E9)</f>
        <v>3680</v>
      </c>
      <c r="F5" s="11">
        <v>368</v>
      </c>
      <c r="G5" s="11"/>
      <c r="H5" s="11">
        <v>5520</v>
      </c>
      <c r="I5" s="12"/>
    </row>
    <row r="6" s="3" customFormat="1" ht="30" customHeight="1" spans="1:9">
      <c r="A6" s="13">
        <v>1</v>
      </c>
      <c r="B6" s="13" t="s">
        <v>10</v>
      </c>
      <c r="C6" s="14">
        <v>20</v>
      </c>
      <c r="D6" s="14" t="s">
        <v>45</v>
      </c>
      <c r="E6" s="14">
        <v>200</v>
      </c>
      <c r="F6" s="14">
        <v>20</v>
      </c>
      <c r="G6" s="14">
        <v>15</v>
      </c>
      <c r="H6" s="14">
        <f t="shared" ref="H6:H9" si="0">F6*G6</f>
        <v>300</v>
      </c>
      <c r="I6" s="15"/>
    </row>
    <row r="7" s="3" customFormat="1" ht="30" customHeight="1" spans="1:9">
      <c r="A7" s="13">
        <v>2</v>
      </c>
      <c r="B7" s="13" t="s">
        <v>46</v>
      </c>
      <c r="C7" s="14">
        <v>104</v>
      </c>
      <c r="D7" s="14" t="s">
        <v>47</v>
      </c>
      <c r="E7" s="14">
        <v>1040</v>
      </c>
      <c r="F7" s="14">
        <v>104</v>
      </c>
      <c r="G7" s="14">
        <v>15</v>
      </c>
      <c r="H7" s="14">
        <f t="shared" si="0"/>
        <v>1560</v>
      </c>
      <c r="I7" s="15"/>
    </row>
    <row r="8" s="3" customFormat="1" ht="30" customHeight="1" spans="1:9">
      <c r="A8" s="13">
        <v>3</v>
      </c>
      <c r="B8" s="13" t="s">
        <v>38</v>
      </c>
      <c r="C8" s="14">
        <v>105</v>
      </c>
      <c r="D8" s="14" t="s">
        <v>47</v>
      </c>
      <c r="E8" s="14">
        <v>1050</v>
      </c>
      <c r="F8" s="14">
        <v>105</v>
      </c>
      <c r="G8" s="14">
        <v>15</v>
      </c>
      <c r="H8" s="14">
        <f t="shared" si="0"/>
        <v>1575</v>
      </c>
      <c r="I8" s="15"/>
    </row>
    <row r="9" s="1" customFormat="1" ht="30" customHeight="1" spans="1:9">
      <c r="A9" s="13">
        <v>4</v>
      </c>
      <c r="B9" s="13" t="s">
        <v>48</v>
      </c>
      <c r="C9" s="14">
        <v>139</v>
      </c>
      <c r="D9" s="14" t="s">
        <v>47</v>
      </c>
      <c r="E9" s="14">
        <v>1390</v>
      </c>
      <c r="F9" s="14">
        <v>139</v>
      </c>
      <c r="G9" s="14">
        <v>15</v>
      </c>
      <c r="H9" s="14">
        <f t="shared" si="0"/>
        <v>2085</v>
      </c>
      <c r="I9" s="16"/>
    </row>
  </sheetData>
  <mergeCells count="10">
    <mergeCell ref="A1:I1"/>
    <mergeCell ref="A5:B5"/>
    <mergeCell ref="C2:C4"/>
    <mergeCell ref="D2:D4"/>
    <mergeCell ref="E2:E4"/>
    <mergeCell ref="F2:F4"/>
    <mergeCell ref="G2:G4"/>
    <mergeCell ref="H2:H4"/>
    <mergeCell ref="I2:I4"/>
    <mergeCell ref="A2:B4"/>
  </mergeCells>
  <conditionalFormatting sqref="B6">
    <cfRule type="duplicateValues" dxfId="0" priority="7"/>
  </conditionalFormatting>
  <conditionalFormatting sqref="B7">
    <cfRule type="duplicateValues" dxfId="0" priority="4"/>
  </conditionalFormatting>
  <conditionalFormatting sqref="B8:B9">
    <cfRule type="duplicateValues" dxfId="0" priority="1"/>
  </conditionalFormatting>
  <printOptions horizontalCentered="1" verticalCentered="1"/>
  <pageMargins left="0.16" right="0.16" top="0.39" bottom="0.39" header="0.51" footer="0.51"/>
  <pageSetup paperSize="9" scale="80" firstPageNumber="19" orientation="landscape" useFirstPageNumber="1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高蛋白</vt:lpstr>
      <vt:lpstr>高油高产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暘光之下</cp:lastModifiedBy>
  <cp:revision>1</cp:revision>
  <dcterms:created xsi:type="dcterms:W3CDTF">1996-12-17T09:32:00Z</dcterms:created>
  <cp:lastPrinted>2019-03-28T11:24:00Z</cp:lastPrinted>
  <dcterms:modified xsi:type="dcterms:W3CDTF">2025-12-03T06:10:33Z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975CDE65F2854C2891D8F4E4DAF58752_13</vt:lpwstr>
  </property>
</Properties>
</file>