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<sst xmlns="http://schemas.openxmlformats.org/spreadsheetml/2006/main" count="30" uniqueCount="23">
  <si>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2025年腾竣公司耕地轮作试点（第一种轮作）任务补助发放明细表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</si>
  <si>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</si>
  <si>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</si>
  <si>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</si>
  <si>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</si>
  <si>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</si>
  <si>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</si>
  <si>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王剑锋</t>
  </si>
  <si>
    <t>赵光海</t>
  </si>
  <si>
    <t>张振福</t>
  </si>
  <si>
    <t>刘桂芬</t>
  </si>
  <si>
    <t>徐善金</t>
  </si>
  <si>
    <t>徐善林</t>
  </si>
  <si>
    <t>杨天星</t>
  </si>
  <si>
    <t>于始臣</t>
  </si>
  <si>
    <t>张加民</t>
  </si>
  <si>
    <t>徐善礼</t>
  </si>
  <si>
    <t>合计</t>
  </si>
  <si>
    <t>2025年腾竣公司耕地轮作试点（第二种轮作）任务补助发放明细表</t>
  </si>
  <si>
    <t>董胜辉</t>
  </si>
  <si>
    <t>张君</t>
  </si>
  <si>
    <t>石成玉</t>
  </si>
  <si>
    <t>宋娥娟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</si>
</sst>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仿宋"/>
      <charset val="134"/>
    </font>
    <font>
      <b/>
      <sz val="12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9" xfId="51"/>
    <cellStyle name="常规 2 2" xfId="52"/>
    <cellStyle name="常规 20" xfId="53"/>
    <cellStyle name="常规 2 3 3" xfId="54"/>
    <cellStyle name="常规 2 2 4" xfId="55"/>
    <cellStyle name="常规 10 2" xfId="56"/>
    <cellStyle name="常规 2 3 2" xfId="57"/>
    <cellStyle name="常规 3 2 2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E3" sqref="E3:E13"/>
    </sheetView>
  </sheetViews>
  <sheetFormatPr defaultColWidth="9" defaultRowHeight="13.5" outlineLevelCol="5"/>
  <cols>
    <col min="1" max="6" width="20.625" customWidth="1"/>
  </cols>
  <sheetData>
    <row r="1" ht="25.5" spans="1:6">
      <c r="A1" s="2" t="s">
        <v>0</v>
      </c>
      <c r="B1" s="2"/>
      <c r="C1" s="2"/>
      <c r="D1" s="2"/>
      <c r="E1" s="2"/>
      <c r="F1" s="3"/>
    </row>
    <row r="2" ht="14.25" spans="1: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>
      <c r="A3" s="20">
        <v>1</v>
      </c>
      <c r="B3" s="10" t="s">
        <v>7</v>
      </c>
      <c r="C3" s="21">
        <v>10</v>
      </c>
      <c r="D3" s="22">
        <v>150</v>
      </c>
      <c r="E3" s="23">
        <f t="shared" ref="E3:E12" si="0">C3*D3</f>
        <v>1500</v>
      </c>
      <c r="F3" s="14"/>
    </row>
    <row r="4" spans="1:6">
      <c r="A4" s="20">
        <v>2</v>
      </c>
      <c r="B4" s="10" t="s">
        <v>8</v>
      </c>
      <c r="C4" s="21">
        <v>44</v>
      </c>
      <c r="D4" s="22">
        <v>150</v>
      </c>
      <c r="E4" s="23">
        <f t="shared" si="0"/>
        <v>6600</v>
      </c>
      <c r="F4" s="14"/>
    </row>
    <row r="5" spans="1:6">
      <c r="A5" s="20">
        <v>3</v>
      </c>
      <c r="B5" s="10" t="s">
        <v>9</v>
      </c>
      <c r="C5" s="21">
        <v>8</v>
      </c>
      <c r="D5" s="22">
        <v>150</v>
      </c>
      <c r="E5" s="23">
        <f t="shared" si="0"/>
        <v>1200</v>
      </c>
      <c r="F5" s="14"/>
    </row>
    <row r="6" spans="1:6">
      <c r="A6" s="20">
        <v>4</v>
      </c>
      <c r="B6" s="10" t="s">
        <v>10</v>
      </c>
      <c r="C6" s="21">
        <v>91</v>
      </c>
      <c r="D6" s="22">
        <v>150</v>
      </c>
      <c r="E6" s="23">
        <f t="shared" si="0"/>
        <v>13650</v>
      </c>
      <c r="F6" s="14"/>
    </row>
    <row r="7" spans="1:6">
      <c r="A7" s="20">
        <v>5</v>
      </c>
      <c r="B7" s="10" t="s">
        <v>11</v>
      </c>
      <c r="C7" s="21">
        <v>41</v>
      </c>
      <c r="D7" s="22">
        <v>150</v>
      </c>
      <c r="E7" s="23">
        <f t="shared" si="0"/>
        <v>6150</v>
      </c>
      <c r="F7" s="14"/>
    </row>
    <row r="8" spans="1:6">
      <c r="A8" s="20">
        <v>6</v>
      </c>
      <c r="B8" s="10" t="s">
        <v>12</v>
      </c>
      <c r="C8" s="21">
        <v>68</v>
      </c>
      <c r="D8" s="22">
        <v>150</v>
      </c>
      <c r="E8" s="23">
        <f t="shared" si="0"/>
        <v>10200</v>
      </c>
      <c r="F8" s="14"/>
    </row>
    <row r="9" spans="1:6">
      <c r="A9" s="20">
        <v>7</v>
      </c>
      <c r="B9" s="10" t="s">
        <v>13</v>
      </c>
      <c r="C9" s="21">
        <v>91</v>
      </c>
      <c r="D9" s="22">
        <v>150</v>
      </c>
      <c r="E9" s="23">
        <f t="shared" si="0"/>
        <v>13650</v>
      </c>
      <c r="F9" s="14"/>
    </row>
    <row r="10" spans="1:6">
      <c r="A10" s="20">
        <v>8</v>
      </c>
      <c r="B10" s="10" t="s">
        <v>14</v>
      </c>
      <c r="C10" s="21">
        <v>64</v>
      </c>
      <c r="D10" s="22">
        <v>150</v>
      </c>
      <c r="E10" s="23">
        <f t="shared" si="0"/>
        <v>9600</v>
      </c>
      <c r="F10" s="14"/>
    </row>
    <row r="11" spans="1:6">
      <c r="A11" s="20">
        <v>9</v>
      </c>
      <c r="B11" s="10" t="s">
        <v>15</v>
      </c>
      <c r="C11" s="21">
        <v>20</v>
      </c>
      <c r="D11" s="22">
        <v>150</v>
      </c>
      <c r="E11" s="23">
        <f t="shared" si="0"/>
        <v>3000</v>
      </c>
      <c r="F11" s="14"/>
    </row>
    <row r="12" spans="1:6">
      <c r="A12" s="20">
        <v>10</v>
      </c>
      <c r="B12" s="10" t="s">
        <v>16</v>
      </c>
      <c r="C12" s="21">
        <v>68</v>
      </c>
      <c r="D12" s="22">
        <v>150</v>
      </c>
      <c r="E12" s="23">
        <f t="shared" si="0"/>
        <v>10200</v>
      </c>
      <c r="F12" s="14"/>
    </row>
    <row r="13" spans="1:6">
      <c r="A13" s="24" t="s">
        <v>17</v>
      </c>
      <c r="B13" s="24"/>
      <c r="C13" s="25">
        <v>505</v>
      </c>
      <c r="D13" s="26"/>
      <c r="E13" s="27">
        <f>SUM(E3:E12)</f>
        <v>75750</v>
      </c>
      <c r="F13" s="14"/>
    </row>
  </sheetData>
  <mergeCells count="1">
    <mergeCell ref="A1:F1"/>
  </mergeCells>
  <conditionalFormatting sqref="B3:B1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12" sqref="C12"/>
    </sheetView>
  </sheetViews>
  <sheetFormatPr defaultColWidth="9" defaultRowHeight="13.5" outlineLevelRow="6" outlineLevelCol="5"/>
  <cols>
    <col min="1" max="6" width="20.625" customWidth="1"/>
  </cols>
  <sheetData>
    <row r="1" ht="25.5" spans="1:6">
      <c r="A1" s="2" t="s">
        <v>18</v>
      </c>
      <c r="B1" s="2"/>
      <c r="C1" s="2"/>
      <c r="D1" s="2"/>
      <c r="E1" s="2"/>
      <c r="F1" s="3"/>
    </row>
    <row r="2" ht="14.25" spans="1: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14.25" spans="1:6">
      <c r="A3" s="9">
        <v>1</v>
      </c>
      <c r="B3" s="10" t="s">
        <v>19</v>
      </c>
      <c r="C3" s="11">
        <v>22</v>
      </c>
      <c r="D3" s="12">
        <v>150</v>
      </c>
      <c r="E3" s="13">
        <f t="shared" ref="E3:E6" si="0">C3*D3</f>
        <v>3300</v>
      </c>
      <c r="F3" s="14"/>
    </row>
    <row r="4" ht="14.25" spans="1:6">
      <c r="A4" s="9">
        <v>2</v>
      </c>
      <c r="B4" s="10" t="s">
        <v>20</v>
      </c>
      <c r="C4" s="11">
        <v>22</v>
      </c>
      <c r="D4" s="12">
        <v>150</v>
      </c>
      <c r="E4" s="13">
        <f t="shared" si="0"/>
        <v>3300</v>
      </c>
      <c r="F4" s="14"/>
    </row>
    <row r="5" ht="14.25" spans="1:6">
      <c r="A5" s="9">
        <v>3</v>
      </c>
      <c r="B5" s="10" t="s">
        <v>21</v>
      </c>
      <c r="C5" s="11">
        <v>54</v>
      </c>
      <c r="D5" s="12">
        <v>150</v>
      </c>
      <c r="E5" s="13">
        <f t="shared" si="0"/>
        <v>8100</v>
      </c>
      <c r="F5" s="14"/>
    </row>
    <row r="6" ht="14.25" spans="1:6">
      <c r="A6" s="15">
        <v>4</v>
      </c>
      <c r="B6" s="16" t="s">
        <v>22</v>
      </c>
      <c r="C6" s="11">
        <v>28</v>
      </c>
      <c r="D6" s="17">
        <v>150</v>
      </c>
      <c r="E6" s="13">
        <f t="shared" si="0"/>
        <v>4200</v>
      </c>
      <c r="F6" s="14"/>
    </row>
    <row r="7" s="1" customFormat="1" ht="14.25" spans="1:6">
      <c r="A7" s="18" t="s">
        <v>17</v>
      </c>
      <c r="B7" s="18"/>
      <c r="C7" s="18">
        <v>126</v>
      </c>
      <c r="D7" s="18"/>
      <c r="E7" s="18">
        <v>18900</v>
      </c>
      <c r="F7" s="19"/>
    </row>
  </sheetData>
  <mergeCells count="1">
    <mergeCell ref="A1:F1"/>
  </mergeCells>
  <conditionalFormatting sqref="B3:B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2025-10-24T03:03:00Z</dcterms:created>
  <dcterms:modified xsi:type="dcterms:W3CDTF">2025-11-05T01:23:00Z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B47D05A911F84CC39615BBDC742DA6FB_13</vt:lpwstr>
  </property>
  <property fmtid="{D5CDD505-2E9C-101B-9397-08002B2CF9AE}" pid="3" name="KSOProductBuildVer">
    <vt:lpwstr>2052-12.1.0.23542</vt:lpwstr>
  </property>
</Properties>
</file>