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农地玉米" sheetId="6" r:id="rId1"/>
    <sheet name="农地大豆" sheetId="5" r:id="rId2"/>
    <sheet name="五荒地及其他玉米" sheetId="7" r:id="rId3"/>
    <sheet name="五荒地及其他大豆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<sst xmlns="http://schemas.openxmlformats.org/spreadsheetml/2006/main" count="164" uniqueCount="121">
  <si>
    <r>
      <rPr>
        <b/>
        <sz val="20"/>
        <color rgb="FF000000"/>
        <rFont val="宋体"/>
        <charset val="134"/>
      </rPr>
      <t>（2025</t>
    </r>
    <r>
      <rPr>
        <b/>
        <sz val="20"/>
        <color rgb="FF000000"/>
        <rFont val="宋体"/>
        <charset val="134"/>
      </rPr>
      <t>）年营林处实际种粮农民补贴公示（玉米）</t>
    </r>
  </si>
  <si>
    <t>填报单位：金林区营林处</t>
  </si>
  <si>
    <t>序号</t>
  </si>
  <si>
    <t>姓名</t>
  </si>
  <si>
    <t>补贴面积</t>
  </si>
  <si>
    <t>补贴标准</t>
  </si>
  <si>
    <t>补贴金额</t>
  </si>
  <si>
    <t>殷大勇</t>
  </si>
  <si>
    <t>刘玉波</t>
  </si>
  <si>
    <t>刘鑫</t>
  </si>
  <si>
    <t>王新国</t>
  </si>
  <si>
    <t>陈玉龙</t>
  </si>
  <si>
    <t>季井恒</t>
  </si>
  <si>
    <t>合计</t>
  </si>
  <si>
    <r>
      <rPr>
        <b/>
        <sz val="20"/>
        <color rgb="FF000000"/>
        <rFont val="宋体"/>
        <charset val="134"/>
      </rPr>
      <t>（2025</t>
    </r>
    <r>
      <rPr>
        <b/>
        <sz val="20"/>
        <color rgb="FF000000"/>
        <rFont val="宋体"/>
        <charset val="134"/>
      </rPr>
      <t>）年营林处实际种粮农民补贴公示（大豆）</t>
    </r>
  </si>
  <si>
    <t>高春录</t>
  </si>
  <si>
    <t>季井昌</t>
  </si>
  <si>
    <t>耿文娟</t>
  </si>
  <si>
    <t>贺立刚</t>
  </si>
  <si>
    <t>周磊</t>
  </si>
  <si>
    <t>郇起立</t>
  </si>
  <si>
    <t>龙春江</t>
  </si>
  <si>
    <t>王国军</t>
  </si>
  <si>
    <t>孙树山</t>
  </si>
  <si>
    <t>王尔志</t>
  </si>
  <si>
    <t>徐彦春</t>
  </si>
  <si>
    <t>孔祥军</t>
  </si>
  <si>
    <t>朱益申</t>
  </si>
  <si>
    <t>53.48</t>
  </si>
  <si>
    <t>彭洪国</t>
  </si>
  <si>
    <t>王彦臣</t>
  </si>
  <si>
    <t>223.04</t>
  </si>
  <si>
    <t>朱立洲</t>
  </si>
  <si>
    <t>慕宗华</t>
  </si>
  <si>
    <t>穆宗波</t>
  </si>
  <si>
    <t>刘传林</t>
  </si>
  <si>
    <r>
      <rPr>
        <b/>
        <sz val="20"/>
        <color rgb="FF000000"/>
        <rFont val="宋体"/>
        <charset val="134"/>
      </rPr>
      <t>（2025</t>
    </r>
    <r>
      <rPr>
        <b/>
        <sz val="20"/>
        <color rgb="FF000000"/>
        <rFont val="宋体"/>
        <charset val="134"/>
      </rPr>
      <t>）年五荒地实际种粮农民补贴公示（玉米）</t>
    </r>
  </si>
  <si>
    <t>填报单位：</t>
  </si>
  <si>
    <t>李志海</t>
  </si>
  <si>
    <t>董胜辉（于国海）</t>
  </si>
  <si>
    <t>赵长福</t>
  </si>
  <si>
    <t>车志全</t>
  </si>
  <si>
    <t>胡友权</t>
  </si>
  <si>
    <t>黄延武</t>
  </si>
  <si>
    <t>王井丽</t>
  </si>
  <si>
    <t>张仲军</t>
  </si>
  <si>
    <t>张文丽（刘喜芳）</t>
  </si>
  <si>
    <t>董胜辉（郝显章）</t>
  </si>
  <si>
    <t>曲鹏飞</t>
  </si>
  <si>
    <t>魏绪娥</t>
  </si>
  <si>
    <t>董彦文</t>
  </si>
  <si>
    <t>张红艳</t>
  </si>
  <si>
    <t>张杰</t>
  </si>
  <si>
    <t>张喜江</t>
  </si>
  <si>
    <t>赵光海</t>
  </si>
  <si>
    <t>杨世德</t>
  </si>
  <si>
    <t>董胜辉</t>
  </si>
  <si>
    <t>秦英波</t>
  </si>
  <si>
    <t>（2025）年五荒地实际种粮农民补贴公示（大豆）</t>
  </si>
  <si>
    <t>黄少河</t>
  </si>
  <si>
    <t>赵术学</t>
  </si>
  <si>
    <t>付国</t>
  </si>
  <si>
    <t>杨洪森</t>
  </si>
  <si>
    <t>李敏</t>
  </si>
  <si>
    <t>徐兴奎</t>
  </si>
  <si>
    <t>刘桂芬</t>
  </si>
  <si>
    <t>叶春茹</t>
  </si>
  <si>
    <t>赵武</t>
  </si>
  <si>
    <t>赵玉臣</t>
  </si>
  <si>
    <t>刘少峰</t>
  </si>
  <si>
    <t>孙玉忠</t>
  </si>
  <si>
    <t>黄瀛慧</t>
  </si>
  <si>
    <t>张秀芝</t>
  </si>
  <si>
    <t>张宝财</t>
  </si>
  <si>
    <t>沈刚</t>
  </si>
  <si>
    <t>姜振发</t>
  </si>
  <si>
    <t>姜振义</t>
  </si>
  <si>
    <t>汪福荣</t>
  </si>
  <si>
    <t>冯丽娟</t>
  </si>
  <si>
    <t>郝林</t>
  </si>
  <si>
    <t>吴鹏</t>
  </si>
  <si>
    <t>王闯</t>
  </si>
  <si>
    <t>穆忠军</t>
  </si>
  <si>
    <t>穆少春</t>
  </si>
  <si>
    <t>徐洪秋</t>
  </si>
  <si>
    <t>赵有恒</t>
  </si>
  <si>
    <t>车志华</t>
  </si>
  <si>
    <t>张凤军</t>
  </si>
  <si>
    <t>陈洪举</t>
  </si>
  <si>
    <t>吴哲</t>
  </si>
  <si>
    <t>张喜祥</t>
  </si>
  <si>
    <t>段连芝</t>
  </si>
  <si>
    <t>黄营坤</t>
  </si>
  <si>
    <t>杨春海</t>
  </si>
  <si>
    <t>刘宝文</t>
  </si>
  <si>
    <t>季井奇</t>
  </si>
  <si>
    <t>苏会平</t>
  </si>
  <si>
    <t>石艳华</t>
  </si>
  <si>
    <t>陈洪义</t>
  </si>
  <si>
    <t>刘淑芹</t>
  </si>
  <si>
    <t>张宝来</t>
  </si>
  <si>
    <t>徐善礼</t>
  </si>
  <si>
    <t>宋汉廷</t>
  </si>
  <si>
    <t>陶德恒</t>
  </si>
  <si>
    <t>陶德良</t>
  </si>
  <si>
    <t>徐永春</t>
  </si>
  <si>
    <t>赵春山</t>
  </si>
  <si>
    <t>石景余</t>
  </si>
  <si>
    <t>黄景芝</t>
  </si>
  <si>
    <t>闫美英</t>
  </si>
  <si>
    <t>朱丹凤</t>
  </si>
  <si>
    <t>李卫国</t>
  </si>
  <si>
    <t>张宝恩</t>
  </si>
  <si>
    <t>徐红丹</t>
  </si>
  <si>
    <t>姜振海</t>
  </si>
  <si>
    <t>陈业发</t>
  </si>
  <si>
    <t>张文杰</t>
  </si>
  <si>
    <t>石相坤</t>
  </si>
  <si>
    <t>王秀清</t>
  </si>
  <si>
    <t>冯巨花</t>
  </si>
  <si>
    <t>葛冰洲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</si>
</sst>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7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protection locked="0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0" borderId="0" applyBorder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164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197" applyFont="1" applyFill="1" applyBorder="1" applyAlignment="1">
      <alignment horizontal="center" vertical="center"/>
    </xf>
    <xf numFmtId="176" fontId="7" fillId="0" borderId="2" xfId="197" applyNumberFormat="1" applyFont="1" applyFill="1" applyBorder="1" applyAlignment="1">
      <alignment horizontal="center" vertical="center" wrapText="1"/>
    </xf>
    <xf numFmtId="49" fontId="7" fillId="0" borderId="2" xfId="197" applyNumberFormat="1" applyFont="1" applyFill="1" applyBorder="1" applyAlignment="1">
      <alignment horizontal="center" vertical="center" shrinkToFit="1"/>
    </xf>
    <xf numFmtId="0" fontId="7" fillId="2" borderId="2" xfId="197" applyFont="1" applyFill="1" applyBorder="1" applyAlignment="1">
      <alignment horizontal="center" vertical="center"/>
    </xf>
    <xf numFmtId="176" fontId="7" fillId="2" borderId="2" xfId="197" applyNumberFormat="1" applyFont="1" applyFill="1" applyBorder="1" applyAlignment="1">
      <alignment horizontal="center" vertical="center" wrapText="1"/>
    </xf>
    <xf numFmtId="0" fontId="9" fillId="0" borderId="2" xfId="165" applyFont="1" applyFill="1" applyBorder="1" applyAlignment="1">
      <alignment horizontal="center" vertical="center"/>
    </xf>
    <xf numFmtId="177" fontId="9" fillId="0" borderId="2" xfId="165" applyNumberFormat="1" applyFont="1" applyFill="1" applyBorder="1" applyAlignment="1">
      <alignment horizontal="center" vertical="center"/>
    </xf>
    <xf numFmtId="0" fontId="10" fillId="2" borderId="2" xfId="165" applyFont="1" applyFill="1" applyBorder="1" applyAlignment="1">
      <alignment horizontal="center" vertical="center"/>
    </xf>
    <xf numFmtId="176" fontId="10" fillId="2" borderId="2" xfId="165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168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4" fillId="0" borderId="2" xfId="172" applyNumberFormat="1" applyFont="1" applyBorder="1" applyAlignment="1">
      <alignment horizontal="center" vertical="center" wrapText="1"/>
    </xf>
    <xf numFmtId="49" fontId="14" fillId="0" borderId="2" xfId="168" applyNumberFormat="1" applyFont="1" applyFill="1" applyBorder="1" applyAlignment="1">
      <alignment horizontal="center" vertical="center" shrinkToFit="1"/>
    </xf>
    <xf numFmtId="0" fontId="14" fillId="0" borderId="2" xfId="165" applyFont="1" applyFill="1" applyBorder="1" applyAlignment="1">
      <alignment horizontal="center" vertical="center"/>
    </xf>
    <xf numFmtId="176" fontId="15" fillId="0" borderId="2" xfId="145" applyNumberFormat="1" applyFont="1" applyFill="1" applyBorder="1" applyAlignment="1">
      <alignment horizontal="center" vertical="center"/>
    </xf>
    <xf numFmtId="0" fontId="15" fillId="0" borderId="2" xfId="145" applyFont="1" applyFill="1" applyBorder="1" applyAlignment="1">
      <alignment horizontal="center" vertical="center"/>
    </xf>
    <xf numFmtId="176" fontId="15" fillId="2" borderId="2" xfId="145" applyNumberFormat="1" applyFont="1" applyFill="1" applyBorder="1" applyAlignment="1">
      <alignment horizontal="center" vertical="center"/>
    </xf>
    <xf numFmtId="176" fontId="14" fillId="2" borderId="2" xfId="168" applyNumberFormat="1" applyFont="1" applyFill="1" applyBorder="1" applyAlignment="1">
      <alignment horizontal="center" vertical="center"/>
    </xf>
    <xf numFmtId="0" fontId="14" fillId="0" borderId="2" xfId="164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 wrapText="1"/>
    </xf>
    <xf numFmtId="177" fontId="14" fillId="0" borderId="2" xfId="164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3" fillId="0" borderId="0" xfId="206" applyFont="1" applyFill="1" applyBorder="1" applyAlignment="1">
      <alignment horizontal="center" vertical="center"/>
    </xf>
    <xf numFmtId="0" fontId="11" fillId="0" borderId="0" xfId="20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1" xfId="206" applyFont="1" applyFill="1" applyBorder="1" applyAlignment="1">
      <alignment horizontal="left" vertical="center"/>
    </xf>
    <xf numFmtId="0" fontId="4" fillId="0" borderId="0" xfId="206" applyFont="1" applyFill="1" applyBorder="1" applyAlignment="1">
      <alignment vertical="center"/>
    </xf>
    <xf numFmtId="0" fontId="5" fillId="0" borderId="2" xfId="206" applyFont="1" applyFill="1" applyBorder="1" applyAlignment="1">
      <alignment horizontal="center" vertical="center" wrapText="1"/>
    </xf>
    <xf numFmtId="0" fontId="6" fillId="0" borderId="2" xfId="206" applyFont="1" applyFill="1" applyBorder="1" applyAlignment="1">
      <alignment horizontal="center" vertical="center" wrapText="1"/>
    </xf>
    <xf numFmtId="0" fontId="4" fillId="0" borderId="2" xfId="206" applyFont="1" applyFill="1" applyBorder="1" applyAlignment="1">
      <alignment horizontal="center" vertical="center"/>
    </xf>
    <xf numFmtId="0" fontId="17" fillId="0" borderId="2" xfId="181" applyFont="1" applyFill="1" applyBorder="1" applyAlignment="1">
      <alignment horizontal="center" vertical="center"/>
    </xf>
    <xf numFmtId="0" fontId="0" fillId="2" borderId="2" xfId="181" applyFont="1" applyFill="1" applyBorder="1" applyAlignment="1">
      <alignment horizontal="center" vertical="center"/>
    </xf>
    <xf numFmtId="177" fontId="0" fillId="2" borderId="2" xfId="181" applyNumberFormat="1" applyFont="1" applyFill="1" applyBorder="1" applyAlignment="1">
      <alignment horizontal="center" vertical="center"/>
    </xf>
    <xf numFmtId="177" fontId="12" fillId="0" borderId="2" xfId="181" applyNumberFormat="1" applyFont="1" applyFill="1" applyBorder="1" applyAlignment="1">
      <alignment horizontal="center" vertical="center"/>
    </xf>
    <xf numFmtId="177" fontId="17" fillId="0" borderId="2" xfId="181" applyNumberFormat="1" applyFont="1" applyFill="1" applyBorder="1" applyAlignment="1">
      <alignment horizontal="center" vertical="center"/>
    </xf>
    <xf numFmtId="0" fontId="0" fillId="0" borderId="2" xfId="181" applyFont="1" applyFill="1" applyBorder="1" applyAlignment="1">
      <alignment horizontal="center" vertical="center"/>
    </xf>
    <xf numFmtId="177" fontId="19" fillId="0" borderId="2" xfId="164" applyNumberFormat="1" applyFont="1" applyBorder="1" applyAlignment="1">
      <alignment horizontal="center" vertical="center"/>
    </xf>
    <xf numFmtId="0" fontId="0" fillId="0" borderId="2" xfId="181" applyFont="1" applyFill="1" applyBorder="1" applyAlignment="1">
      <alignment horizontal="center" vertical="center" wrapText="1"/>
    </xf>
    <xf numFmtId="177" fontId="0" fillId="0" borderId="2" xfId="181" applyNumberFormat="1" applyFont="1" applyFill="1" applyBorder="1" applyAlignment="1">
      <alignment horizontal="center" vertical="center" wrapText="1"/>
    </xf>
    <xf numFmtId="177" fontId="0" fillId="0" borderId="2" xfId="181" applyNumberFormat="1" applyFont="1" applyFill="1" applyBorder="1" applyAlignment="1">
      <alignment horizontal="center" vertical="center"/>
    </xf>
    <xf numFmtId="177" fontId="0" fillId="0" borderId="2" xfId="164" applyNumberFormat="1" applyBorder="1" applyAlignment="1">
      <alignment horizontal="center" vertical="center"/>
    </xf>
    <xf numFmtId="0" fontId="0" fillId="2" borderId="2" xfId="181" applyFont="1" applyFill="1" applyBorder="1" applyAlignment="1">
      <alignment horizontal="center" vertical="center" wrapText="1"/>
    </xf>
    <xf numFmtId="0" fontId="17" fillId="2" borderId="2" xfId="181" applyFont="1" applyFill="1" applyBorder="1" applyAlignment="1">
      <alignment horizontal="center" vertical="center"/>
    </xf>
    <xf numFmtId="0" fontId="4" fillId="0" borderId="2" xfId="206" applyFont="1" applyFill="1" applyBorder="1" applyAlignment="1">
      <alignment vertical="center"/>
    </xf>
    <xf numFmtId="176" fontId="0" fillId="0" borderId="2" xfId="184" applyNumberFormat="1" applyFont="1" applyFill="1" applyBorder="1" applyAlignment="1">
      <alignment horizontal="center" vertical="center"/>
    </xf>
    <xf numFmtId="0" fontId="3" fillId="0" borderId="0" xfId="181" applyFont="1" applyFill="1" applyBorder="1" applyAlignment="1">
      <alignment horizontal="center" vertical="center"/>
    </xf>
    <xf numFmtId="0" fontId="11" fillId="0" borderId="0" xfId="181" applyFont="1" applyFill="1" applyBorder="1" applyAlignment="1">
      <alignment horizontal="center" vertical="center"/>
    </xf>
    <xf numFmtId="0" fontId="4" fillId="0" borderId="1" xfId="181" applyFont="1" applyFill="1" applyBorder="1" applyAlignment="1">
      <alignment horizontal="center" vertical="center"/>
    </xf>
    <xf numFmtId="0" fontId="4" fillId="0" borderId="0" xfId="181" applyFont="1" applyFill="1" applyBorder="1" applyAlignment="1">
      <alignment vertical="center"/>
    </xf>
    <xf numFmtId="0" fontId="5" fillId="0" borderId="2" xfId="181" applyFont="1" applyFill="1" applyBorder="1" applyAlignment="1">
      <alignment horizontal="center" vertical="center" wrapText="1"/>
    </xf>
    <xf numFmtId="0" fontId="6" fillId="0" borderId="2" xfId="181" applyFont="1" applyFill="1" applyBorder="1" applyAlignment="1">
      <alignment horizontal="center" vertical="center" wrapText="1"/>
    </xf>
    <xf numFmtId="0" fontId="4" fillId="0" borderId="2" xfId="18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181" applyNumberFormat="1" applyFont="1" applyFill="1" applyBorder="1" applyAlignment="1">
      <alignment horizontal="center" vertical="center" wrapText="1"/>
    </xf>
  </cellXfs>
  <cellStyles count="2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3" xfId="51"/>
    <cellStyle name="20% - 强调文字颜色 1 4" xfId="52"/>
    <cellStyle name="20% - 强调文字颜色 1 5" xfId="53"/>
    <cellStyle name="20% - 强调文字颜色 2 2" xfId="54"/>
    <cellStyle name="20% - 强调文字颜色 2 2 2" xfId="55"/>
    <cellStyle name="20% - 强调文字颜色 2 3" xfId="56"/>
    <cellStyle name="20% - 强调文字颜色 2 4" xfId="57"/>
    <cellStyle name="20% - 强调文字颜色 2 5" xfId="58"/>
    <cellStyle name="20% - 强调文字颜色 3 2" xfId="59"/>
    <cellStyle name="20% - 强调文字颜色 3 2 2" xfId="60"/>
    <cellStyle name="20% - 强调文字颜色 3 3" xfId="61"/>
    <cellStyle name="20% - 强调文字颜色 3 4" xfId="62"/>
    <cellStyle name="20% - 强调文字颜色 3 5" xfId="63"/>
    <cellStyle name="20% - 强调文字颜色 4 2" xfId="64"/>
    <cellStyle name="20% - 强调文字颜色 4 2 2" xfId="65"/>
    <cellStyle name="20% - 强调文字颜色 4 3" xfId="66"/>
    <cellStyle name="20% - 强调文字颜色 4 4" xfId="67"/>
    <cellStyle name="20% - 强调文字颜色 4 5" xfId="68"/>
    <cellStyle name="20% - 强调文字颜色 5 2" xfId="69"/>
    <cellStyle name="20% - 强调文字颜色 5 2 2" xfId="70"/>
    <cellStyle name="20% - 强调文字颜色 5 3" xfId="71"/>
    <cellStyle name="20% - 强调文字颜色 5 4" xfId="72"/>
    <cellStyle name="20% - 强调文字颜色 5 5" xfId="73"/>
    <cellStyle name="20% - 强调文字颜色 6 2" xfId="74"/>
    <cellStyle name="20% - 强调文字颜色 6 2 2" xfId="75"/>
    <cellStyle name="20% - 强调文字颜色 6 3" xfId="76"/>
    <cellStyle name="20% - 强调文字颜色 6 4" xfId="77"/>
    <cellStyle name="20% - 强调文字颜色 6 5" xfId="78"/>
    <cellStyle name="40% - 强调文字颜色 1 2" xfId="79"/>
    <cellStyle name="40% - 强调文字颜色 1 2 2" xfId="80"/>
    <cellStyle name="40% - 强调文字颜色 1 3" xfId="81"/>
    <cellStyle name="40% - 强调文字颜色 1 4" xfId="82"/>
    <cellStyle name="40% - 强调文字颜色 1 5" xfId="83"/>
    <cellStyle name="40% - 强调文字颜色 2 2" xfId="84"/>
    <cellStyle name="40% - 强调文字颜色 2 2 2" xfId="85"/>
    <cellStyle name="40% - 强调文字颜色 2 3" xfId="86"/>
    <cellStyle name="40% - 强调文字颜色 2 4" xfId="87"/>
    <cellStyle name="40% - 强调文字颜色 2 5" xfId="88"/>
    <cellStyle name="40% - 强调文字颜色 3 2" xfId="89"/>
    <cellStyle name="40% - 强调文字颜色 3 2 2" xfId="90"/>
    <cellStyle name="40% - 强调文字颜色 3 3" xfId="91"/>
    <cellStyle name="40% - 强调文字颜色 3 4" xfId="92"/>
    <cellStyle name="40% - 强调文字颜色 3 5" xfId="93"/>
    <cellStyle name="40% - 强调文字颜色 4 2" xfId="94"/>
    <cellStyle name="40% - 强调文字颜色 4 2 2" xfId="95"/>
    <cellStyle name="40% - 强调文字颜色 4 3" xfId="96"/>
    <cellStyle name="40% - 强调文字颜色 4 4" xfId="97"/>
    <cellStyle name="40% - 强调文字颜色 4 5" xfId="98"/>
    <cellStyle name="40% - 强调文字颜色 5 2" xfId="99"/>
    <cellStyle name="40% - 强调文字颜色 5 2 2" xfId="100"/>
    <cellStyle name="40% - 强调文字颜色 5 3" xfId="101"/>
    <cellStyle name="40% - 强调文字颜色 5 4" xfId="102"/>
    <cellStyle name="40% - 强调文字颜色 5 5" xfId="103"/>
    <cellStyle name="40% - 强调文字颜色 6 2" xfId="104"/>
    <cellStyle name="40% - 强调文字颜色 6 2 2" xfId="105"/>
    <cellStyle name="40% - 强调文字颜色 6 3" xfId="106"/>
    <cellStyle name="40% - 强调文字颜色 6 4" xfId="107"/>
    <cellStyle name="40% - 强调文字颜色 6 5" xfId="108"/>
    <cellStyle name="60% - 强调文字颜色 1 2" xfId="109"/>
    <cellStyle name="60% - 强调文字颜色 1 3" xfId="110"/>
    <cellStyle name="60% - 强调文字颜色 1 4" xfId="111"/>
    <cellStyle name="60% - 强调文字颜色 2 2" xfId="112"/>
    <cellStyle name="60% - 强调文字颜色 2 3" xfId="113"/>
    <cellStyle name="60% - 强调文字颜色 2 4" xfId="114"/>
    <cellStyle name="60% - 强调文字颜色 3 2" xfId="115"/>
    <cellStyle name="60% - 强调文字颜色 3 3" xfId="116"/>
    <cellStyle name="60% - 强调文字颜色 3 4" xfId="117"/>
    <cellStyle name="60% - 强调文字颜色 4 2" xfId="118"/>
    <cellStyle name="60% - 强调文字颜色 4 3" xfId="119"/>
    <cellStyle name="60% - 强调文字颜色 4 4" xfId="120"/>
    <cellStyle name="60% - 强调文字颜色 5 2" xfId="121"/>
    <cellStyle name="60% - 强调文字颜色 5 3" xfId="122"/>
    <cellStyle name="60% - 强调文字颜色 5 4" xfId="123"/>
    <cellStyle name="60% - 强调文字颜色 6 2" xfId="124"/>
    <cellStyle name="60% - 强调文字颜色 6 3" xfId="125"/>
    <cellStyle name="60% - 强调文字颜色 6 4" xfId="126"/>
    <cellStyle name="标题 1 2" xfId="127"/>
    <cellStyle name="标题 1 3" xfId="128"/>
    <cellStyle name="标题 1 4" xfId="129"/>
    <cellStyle name="标题 2 2" xfId="130"/>
    <cellStyle name="标题 2 3" xfId="131"/>
    <cellStyle name="标题 2 4" xfId="132"/>
    <cellStyle name="标题 3 2" xfId="133"/>
    <cellStyle name="标题 3 3" xfId="134"/>
    <cellStyle name="标题 3 4" xfId="135"/>
    <cellStyle name="标题 4 2" xfId="136"/>
    <cellStyle name="标题 4 3" xfId="137"/>
    <cellStyle name="标题 4 4" xfId="138"/>
    <cellStyle name="标题 5" xfId="139"/>
    <cellStyle name="标题 6" xfId="140"/>
    <cellStyle name="标题 7" xfId="141"/>
    <cellStyle name="差 2" xfId="142"/>
    <cellStyle name="差 3" xfId="143"/>
    <cellStyle name="差 4" xfId="144"/>
    <cellStyle name="常规 10" xfId="145"/>
    <cellStyle name="常规 10 2" xfId="146"/>
    <cellStyle name="常规 10 2 2 2" xfId="147"/>
    <cellStyle name="常规 10 2 2 2 2" xfId="148"/>
    <cellStyle name="常规 10 3" xfId="149"/>
    <cellStyle name="常规 11" xfId="150"/>
    <cellStyle name="常规 11 2" xfId="151"/>
    <cellStyle name="常规 11 2 2" xfId="152"/>
    <cellStyle name="常规 11 3" xfId="153"/>
    <cellStyle name="常规 12" xfId="154"/>
    <cellStyle name="常规 13" xfId="155"/>
    <cellStyle name="常规 13 2" xfId="156"/>
    <cellStyle name="常规 14" xfId="157"/>
    <cellStyle name="常规 14 2" xfId="158"/>
    <cellStyle name="常规 15" xfId="159"/>
    <cellStyle name="常规 15 2" xfId="160"/>
    <cellStyle name="常规 16" xfId="161"/>
    <cellStyle name="常规 17" xfId="162"/>
    <cellStyle name="常规 18" xfId="163"/>
    <cellStyle name="常规 2" xfId="164"/>
    <cellStyle name="常规 2 2" xfId="165"/>
    <cellStyle name="常规 2 2 2" xfId="166"/>
    <cellStyle name="常规 2 2 3" xfId="167"/>
    <cellStyle name="常规 2 3" xfId="168"/>
    <cellStyle name="常规 2 3 2" xfId="169"/>
    <cellStyle name="常规 2 4" xfId="170"/>
    <cellStyle name="常规 2 4 2" xfId="171"/>
    <cellStyle name="常规 2 5" xfId="172"/>
    <cellStyle name="常规 2 5 2" xfId="173"/>
    <cellStyle name="常规 2 5 2 2" xfId="174"/>
    <cellStyle name="常规 2 5 2 2 2" xfId="175"/>
    <cellStyle name="常规 2 5 2 3" xfId="176"/>
    <cellStyle name="常规 2 5 3" xfId="177"/>
    <cellStyle name="常规 2 6" xfId="178"/>
    <cellStyle name="常规 2 7 2" xfId="179"/>
    <cellStyle name="常规 2 7 2 2" xfId="180"/>
    <cellStyle name="常规 3" xfId="181"/>
    <cellStyle name="常规 3 11" xfId="182"/>
    <cellStyle name="常规 3 11 2" xfId="183"/>
    <cellStyle name="常规 3 2" xfId="184"/>
    <cellStyle name="常规 3 2 2" xfId="185"/>
    <cellStyle name="常规 3 2 3" xfId="186"/>
    <cellStyle name="常规 3 2 3 2" xfId="187"/>
    <cellStyle name="常规 3 2 4" xfId="188"/>
    <cellStyle name="常规 3 2 4 2" xfId="189"/>
    <cellStyle name="常规 3 2 5" xfId="190"/>
    <cellStyle name="常规 3 3" xfId="191"/>
    <cellStyle name="常规 3 4" xfId="192"/>
    <cellStyle name="常规 3 4 2" xfId="193"/>
    <cellStyle name="常规 3 5" xfId="194"/>
    <cellStyle name="常规 3 5 2" xfId="195"/>
    <cellStyle name="常规 3 6" xfId="196"/>
    <cellStyle name="常规 4" xfId="197"/>
    <cellStyle name="常规 4 2" xfId="198"/>
    <cellStyle name="常规 4 2 2" xfId="199"/>
    <cellStyle name="常规 4 2 2 2" xfId="200"/>
    <cellStyle name="常规 4 2 3" xfId="201"/>
    <cellStyle name="常规 4 2 3 2" xfId="202"/>
    <cellStyle name="常规 4 2 4" xfId="203"/>
    <cellStyle name="常规 4 3" xfId="204"/>
    <cellStyle name="常规 4 4" xfId="205"/>
    <cellStyle name="常规 5" xfId="206"/>
    <cellStyle name="常规 5 2" xfId="207"/>
    <cellStyle name="常规 5 2 2" xfId="208"/>
    <cellStyle name="常规 5 3" xfId="209"/>
    <cellStyle name="常规 5 3 2" xfId="210"/>
    <cellStyle name="常规 5 4" xfId="211"/>
    <cellStyle name="常规 6" xfId="212"/>
    <cellStyle name="常规 6 2" xfId="213"/>
    <cellStyle name="常规 7" xfId="214"/>
    <cellStyle name="常规 7 2" xfId="215"/>
    <cellStyle name="常规 8" xfId="216"/>
    <cellStyle name="常规 8 2" xfId="217"/>
    <cellStyle name="常规 8 2 2" xfId="218"/>
    <cellStyle name="常规 8 3" xfId="219"/>
    <cellStyle name="常规 8 3 2" xfId="220"/>
    <cellStyle name="常规 8 4" xfId="221"/>
    <cellStyle name="常规 9" xfId="222"/>
    <cellStyle name="常规 9 2" xfId="223"/>
    <cellStyle name="常规 9 2 2" xfId="224"/>
    <cellStyle name="常规 9 2 3" xfId="225"/>
    <cellStyle name="常规 9 3" xfId="226"/>
    <cellStyle name="常规 9 3 2" xfId="227"/>
    <cellStyle name="常规 997" xfId="228"/>
    <cellStyle name="常规 997 2" xfId="229"/>
    <cellStyle name="好 2" xfId="230"/>
    <cellStyle name="好 3" xfId="231"/>
    <cellStyle name="好 4" xfId="232"/>
    <cellStyle name="汇总 2" xfId="233"/>
    <cellStyle name="汇总 3" xfId="234"/>
    <cellStyle name="汇总 4" xfId="235"/>
    <cellStyle name="计算 2" xfId="236"/>
    <cellStyle name="计算 3" xfId="237"/>
    <cellStyle name="计算 4" xfId="238"/>
    <cellStyle name="检查单元格 2" xfId="239"/>
    <cellStyle name="检查单元格 3" xfId="240"/>
    <cellStyle name="检查单元格 4" xfId="241"/>
    <cellStyle name="解释性文本 2" xfId="242"/>
    <cellStyle name="解释性文本 3" xfId="243"/>
    <cellStyle name="解释性文本 4" xfId="244"/>
    <cellStyle name="警告文本 2" xfId="245"/>
    <cellStyle name="警告文本 3" xfId="246"/>
    <cellStyle name="警告文本 4" xfId="247"/>
    <cellStyle name="链接单元格 2" xfId="248"/>
    <cellStyle name="链接单元格 3" xfId="249"/>
    <cellStyle name="链接单元格 4" xfId="250"/>
    <cellStyle name="强调文字颜色 1 2" xfId="251"/>
    <cellStyle name="强调文字颜色 1 3" xfId="252"/>
    <cellStyle name="强调文字颜色 1 4" xfId="253"/>
    <cellStyle name="强调文字颜色 2 2" xfId="254"/>
    <cellStyle name="强调文字颜色 2 3" xfId="255"/>
    <cellStyle name="强调文字颜色 2 4" xfId="256"/>
    <cellStyle name="强调文字颜色 3 2" xfId="257"/>
    <cellStyle name="强调文字颜色 3 3" xfId="258"/>
    <cellStyle name="强调文字颜色 3 4" xfId="259"/>
    <cellStyle name="强调文字颜色 4 2" xfId="260"/>
    <cellStyle name="强调文字颜色 4 3" xfId="261"/>
    <cellStyle name="强调文字颜色 4 4" xfId="262"/>
    <cellStyle name="强调文字颜色 5 2" xfId="263"/>
    <cellStyle name="强调文字颜色 5 3" xfId="264"/>
    <cellStyle name="强调文字颜色 5 4" xfId="265"/>
    <cellStyle name="强调文字颜色 6 2" xfId="266"/>
    <cellStyle name="强调文字颜色 6 3" xfId="267"/>
    <cellStyle name="强调文字颜色 6 4" xfId="268"/>
    <cellStyle name="适中 2" xfId="269"/>
    <cellStyle name="适中 3" xfId="270"/>
    <cellStyle name="适中 4" xfId="271"/>
    <cellStyle name="输出 2" xfId="272"/>
    <cellStyle name="输出 3" xfId="273"/>
    <cellStyle name="输出 4" xfId="274"/>
    <cellStyle name="输入 2" xfId="275"/>
    <cellStyle name="输入 3" xfId="276"/>
    <cellStyle name="输入 4" xfId="277"/>
    <cellStyle name="注释 2" xfId="278"/>
    <cellStyle name="注释 2 2" xfId="279"/>
    <cellStyle name="注释 2 2 2" xfId="280"/>
    <cellStyle name="注释 2 3" xfId="281"/>
    <cellStyle name="注释 2 3 2" xfId="282"/>
    <cellStyle name="注释 2 4" xfId="283"/>
    <cellStyle name="注释 3" xfId="284"/>
    <cellStyle name="注释 4" xfId="285"/>
    <cellStyle name="常规 4 5" xfId="2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1" sqref="$A11:$XFD11"/>
    </sheetView>
  </sheetViews>
  <sheetFormatPr defaultColWidth="9" defaultRowHeight="13.5" outlineLevelCol="4"/>
  <cols>
    <col min="1" max="5" width="20.5" customWidth="1"/>
  </cols>
  <sheetData>
    <row r="1" ht="23" customHeight="1" spans="1:5">
      <c r="A1" s="71" t="s">
        <v>0</v>
      </c>
      <c r="B1" s="72"/>
      <c r="C1" s="71"/>
      <c r="D1" s="71"/>
      <c r="E1" s="71"/>
    </row>
    <row r="2" ht="23" customHeight="1" spans="1:5">
      <c r="A2" s="73" t="s">
        <v>1</v>
      </c>
      <c r="B2" s="73"/>
      <c r="C2" s="74"/>
      <c r="D2" s="74"/>
      <c r="E2" s="74"/>
    </row>
    <row r="3" ht="23" customHeight="1" spans="1:5">
      <c r="A3" s="75" t="s">
        <v>2</v>
      </c>
      <c r="B3" s="76" t="s">
        <v>3</v>
      </c>
      <c r="C3" s="75" t="s">
        <v>4</v>
      </c>
      <c r="D3" s="75" t="s">
        <v>5</v>
      </c>
      <c r="E3" s="75" t="s">
        <v>6</v>
      </c>
    </row>
    <row r="4" ht="23" customHeight="1" spans="1:5">
      <c r="A4" s="77">
        <v>1</v>
      </c>
      <c r="B4" s="61" t="s">
        <v>7</v>
      </c>
      <c r="C4" s="78">
        <v>39.86</v>
      </c>
      <c r="D4" s="78">
        <v>16.73</v>
      </c>
      <c r="E4" s="79">
        <f t="shared" ref="E4:E9" si="0">C4*D4</f>
        <v>666.8578</v>
      </c>
    </row>
    <row r="5" ht="23" customHeight="1" spans="1:5">
      <c r="A5" s="77">
        <v>3</v>
      </c>
      <c r="B5" s="61" t="s">
        <v>8</v>
      </c>
      <c r="C5" s="63">
        <v>41.2</v>
      </c>
      <c r="D5" s="78">
        <v>16.73</v>
      </c>
      <c r="E5" s="79">
        <f t="shared" si="0"/>
        <v>689.276</v>
      </c>
    </row>
    <row r="6" ht="23" customHeight="1" spans="1:5">
      <c r="A6" s="77">
        <v>5</v>
      </c>
      <c r="B6" s="61" t="s">
        <v>9</v>
      </c>
      <c r="C6" s="61">
        <v>35.84</v>
      </c>
      <c r="D6" s="78">
        <v>16.73</v>
      </c>
      <c r="E6" s="79">
        <f t="shared" si="0"/>
        <v>599.6032</v>
      </c>
    </row>
    <row r="7" ht="23" customHeight="1" spans="1:5">
      <c r="A7" s="77">
        <v>6</v>
      </c>
      <c r="B7" s="61" t="s">
        <v>10</v>
      </c>
      <c r="C7" s="61">
        <v>11.13</v>
      </c>
      <c r="D7" s="78">
        <v>16.73</v>
      </c>
      <c r="E7" s="79">
        <f t="shared" si="0"/>
        <v>186.2049</v>
      </c>
    </row>
    <row r="8" ht="23" customHeight="1" spans="1:5">
      <c r="A8" s="77">
        <v>7</v>
      </c>
      <c r="B8" s="56" t="s">
        <v>11</v>
      </c>
      <c r="C8" s="56">
        <v>30.3</v>
      </c>
      <c r="D8" s="78">
        <v>16.73</v>
      </c>
      <c r="E8" s="79">
        <f t="shared" si="0"/>
        <v>506.919</v>
      </c>
    </row>
    <row r="9" ht="23" customHeight="1" spans="1:5">
      <c r="A9" s="77">
        <v>8</v>
      </c>
      <c r="B9" s="61" t="s">
        <v>12</v>
      </c>
      <c r="C9" s="56">
        <v>60</v>
      </c>
      <c r="D9" s="78">
        <v>16.73</v>
      </c>
      <c r="E9" s="79">
        <f t="shared" si="0"/>
        <v>1003.8</v>
      </c>
    </row>
    <row r="10" ht="23" customHeight="1" spans="1:5">
      <c r="A10" s="77" t="s">
        <v>13</v>
      </c>
      <c r="B10" s="61"/>
      <c r="C10" s="80">
        <f>SUM(C4:C9)</f>
        <v>218.33</v>
      </c>
      <c r="D10" s="80"/>
      <c r="E10" s="64">
        <f>SUM(E4:E9)</f>
        <v>3652.6609</v>
      </c>
    </row>
  </sheetData>
  <mergeCells count="2">
    <mergeCell ref="A1:E1"/>
    <mergeCell ref="A2:B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7"/>
  <sheetViews>
    <sheetView workbookViewId="0">
      <selection activeCell="E12" sqref="E12"/>
    </sheetView>
  </sheetViews>
  <sheetFormatPr defaultColWidth="9" defaultRowHeight="32.1" customHeight="1"/>
  <cols>
    <col min="1" max="5" width="17.125" style="5" customWidth="1"/>
    <col min="6" max="16348" width="9" style="5"/>
    <col min="16377" max="16378" width="9" style="45"/>
  </cols>
  <sheetData>
    <row r="1" s="45" customFormat="1" ht="17.1" customHeight="1" spans="1:7 16349:16378">
      <c r="A1" s="48" t="s">
        <v>14</v>
      </c>
      <c r="B1" s="49"/>
      <c r="C1" s="48"/>
      <c r="D1" s="48"/>
      <c r="E1" s="48"/>
      <c r="F1" s="46"/>
      <c r="G1" s="46"/>
      <c r="XEO1" s="5"/>
      <c r="XEP1" s="50"/>
      <c r="XEQ1" s="50"/>
      <c r="XER1" s="50"/>
      <c r="XES1" s="50"/>
      <c r="XET1" s="50"/>
      <c r="XEU1" s="50"/>
      <c r="XEV1" s="50"/>
    </row>
    <row r="2" s="45" customFormat="1" ht="17.1" customHeight="1" spans="1:7 16349:16378">
      <c r="A2" s="51" t="s">
        <v>1</v>
      </c>
      <c r="B2" s="51"/>
      <c r="C2" s="52"/>
      <c r="D2" s="52"/>
      <c r="E2" s="52"/>
      <c r="F2" s="46"/>
      <c r="G2" s="46"/>
      <c r="XEO2" s="5"/>
      <c r="XEP2" s="50"/>
      <c r="XEQ2" s="50"/>
      <c r="XER2" s="50"/>
      <c r="XES2" s="50"/>
      <c r="XET2" s="50"/>
      <c r="XEU2" s="50"/>
      <c r="XEV2" s="50"/>
    </row>
    <row r="3" s="46" customFormat="1" ht="17.1" customHeight="1" spans="1:7 16349:16378">
      <c r="A3" s="53" t="s">
        <v>2</v>
      </c>
      <c r="B3" s="54" t="s">
        <v>3</v>
      </c>
      <c r="C3" s="53" t="s">
        <v>4</v>
      </c>
      <c r="D3" s="53" t="s">
        <v>5</v>
      </c>
      <c r="E3" s="53" t="s">
        <v>6</v>
      </c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 s="45"/>
      <c r="XEX3" s="45"/>
    </row>
    <row r="4" s="46" customFormat="1" ht="17.1" customHeight="1" spans="1:7 16349:16378">
      <c r="A4" s="55">
        <v>1</v>
      </c>
      <c r="B4" s="56" t="s">
        <v>11</v>
      </c>
      <c r="C4" s="57">
        <v>96.63</v>
      </c>
      <c r="D4" s="57">
        <v>350.73</v>
      </c>
      <c r="E4" s="58">
        <f t="shared" ref="E4:E26" si="0">C4*D4</f>
        <v>33891.0399</v>
      </c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 s="45"/>
      <c r="XEX4" s="45"/>
    </row>
    <row r="5" s="46" customFormat="1" ht="17.1" customHeight="1" spans="1:7 16349:16378">
      <c r="A5" s="55">
        <v>2</v>
      </c>
      <c r="B5" s="56" t="s">
        <v>15</v>
      </c>
      <c r="C5" s="59">
        <v>43.4</v>
      </c>
      <c r="D5" s="57">
        <v>350.73</v>
      </c>
      <c r="E5" s="58">
        <f t="shared" si="0"/>
        <v>15221.682</v>
      </c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 s="45"/>
      <c r="XEX5" s="45"/>
    </row>
    <row r="6" s="46" customFormat="1" ht="17.1" customHeight="1" spans="1:7 16349:16378">
      <c r="A6" s="55">
        <v>3</v>
      </c>
      <c r="B6" s="56" t="s">
        <v>16</v>
      </c>
      <c r="C6" s="59">
        <v>133.62</v>
      </c>
      <c r="D6" s="57">
        <v>350.73</v>
      </c>
      <c r="E6" s="58">
        <f t="shared" si="0"/>
        <v>46864.5426</v>
      </c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 s="45"/>
      <c r="XEX6" s="45"/>
    </row>
    <row r="7" s="46" customFormat="1" ht="17.1" customHeight="1" spans="1:7 16349:16378">
      <c r="A7" s="55">
        <v>4</v>
      </c>
      <c r="B7" s="56" t="s">
        <v>17</v>
      </c>
      <c r="C7" s="60">
        <v>440</v>
      </c>
      <c r="D7" s="57">
        <v>350.73</v>
      </c>
      <c r="E7" s="58">
        <f t="shared" si="0"/>
        <v>154321.2</v>
      </c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 s="45"/>
      <c r="XEX7" s="45"/>
    </row>
    <row r="8" s="46" customFormat="1" ht="17.1" customHeight="1" spans="1:7 16349:16378">
      <c r="A8" s="55">
        <v>5</v>
      </c>
      <c r="B8" s="56" t="s">
        <v>18</v>
      </c>
      <c r="C8" s="59">
        <v>33.8</v>
      </c>
      <c r="D8" s="57">
        <v>350.73</v>
      </c>
      <c r="E8" s="58">
        <f t="shared" si="0"/>
        <v>11854.674</v>
      </c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 s="45"/>
      <c r="XEX8" s="45"/>
    </row>
    <row r="9" s="46" customFormat="1" ht="17.1" customHeight="1" spans="1:7 16349:16378">
      <c r="A9" s="55">
        <v>6</v>
      </c>
      <c r="B9" s="56" t="s">
        <v>19</v>
      </c>
      <c r="C9" s="59">
        <v>41.3</v>
      </c>
      <c r="D9" s="57">
        <v>350.73</v>
      </c>
      <c r="E9" s="58">
        <f t="shared" si="0"/>
        <v>14485.149</v>
      </c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 s="45"/>
      <c r="XEX9" s="45"/>
    </row>
    <row r="10" s="46" customFormat="1" ht="17.1" customHeight="1" spans="1:7 16349:16378">
      <c r="A10" s="55">
        <v>7</v>
      </c>
      <c r="B10" s="56" t="s">
        <v>20</v>
      </c>
      <c r="C10" s="59">
        <v>303.3</v>
      </c>
      <c r="D10" s="57">
        <v>350.73</v>
      </c>
      <c r="E10" s="58">
        <f t="shared" si="0"/>
        <v>106376.409</v>
      </c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 s="45"/>
      <c r="XEX10" s="45"/>
    </row>
    <row r="11" s="46" customFormat="1" ht="17.1" customHeight="1" spans="1:7 16349:16378">
      <c r="A11" s="55">
        <v>8</v>
      </c>
      <c r="B11" s="56" t="s">
        <v>21</v>
      </c>
      <c r="C11" s="59">
        <v>40</v>
      </c>
      <c r="D11" s="57">
        <v>350.73</v>
      </c>
      <c r="E11" s="58">
        <f t="shared" si="0"/>
        <v>14029.2</v>
      </c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 s="45"/>
      <c r="XEX11" s="45"/>
    </row>
    <row r="12" s="47" customFormat="1" ht="17.1" customHeight="1" spans="1:7 16349:16378">
      <c r="A12" s="55">
        <v>9</v>
      </c>
      <c r="B12" s="61" t="s">
        <v>7</v>
      </c>
      <c r="C12" s="62">
        <v>48</v>
      </c>
      <c r="D12" s="57">
        <v>350.73</v>
      </c>
      <c r="E12" s="58">
        <f t="shared" si="0"/>
        <v>16835.04</v>
      </c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 s="45"/>
      <c r="XEX12" s="45"/>
    </row>
    <row r="13" s="46" customFormat="1" ht="17.1" customHeight="1" spans="1:7 16349:16378">
      <c r="A13" s="55">
        <v>10</v>
      </c>
      <c r="B13" s="56" t="s">
        <v>22</v>
      </c>
      <c r="C13" s="60">
        <v>162.2</v>
      </c>
      <c r="D13" s="57">
        <v>350.73</v>
      </c>
      <c r="E13" s="58">
        <f t="shared" si="0"/>
        <v>56888.406</v>
      </c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 s="45"/>
      <c r="XEX13" s="45"/>
    </row>
    <row r="14" s="46" customFormat="1" ht="17.1" customHeight="1" spans="1:7 16349:16378">
      <c r="A14" s="55">
        <v>11</v>
      </c>
      <c r="B14" s="56" t="s">
        <v>23</v>
      </c>
      <c r="C14" s="60">
        <v>26</v>
      </c>
      <c r="D14" s="57">
        <v>350.73</v>
      </c>
      <c r="E14" s="58">
        <f t="shared" si="0"/>
        <v>9118.98</v>
      </c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 s="45"/>
      <c r="XEX14" s="45"/>
    </row>
    <row r="15" s="46" customFormat="1" ht="17.1" customHeight="1" spans="1:7 16349:16378">
      <c r="A15" s="55">
        <v>12</v>
      </c>
      <c r="B15" s="63" t="s">
        <v>24</v>
      </c>
      <c r="C15" s="64">
        <v>30</v>
      </c>
      <c r="D15" s="57">
        <v>350.73</v>
      </c>
      <c r="E15" s="58">
        <f t="shared" si="0"/>
        <v>10521.9</v>
      </c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 s="45"/>
      <c r="XEX15" s="45"/>
    </row>
    <row r="16" s="46" customFormat="1" ht="17.1" customHeight="1" spans="1:7 16349:16378">
      <c r="A16" s="55">
        <v>13</v>
      </c>
      <c r="B16" s="61" t="s">
        <v>25</v>
      </c>
      <c r="C16" s="64">
        <v>55</v>
      </c>
      <c r="D16" s="57">
        <v>350.73</v>
      </c>
      <c r="E16" s="58">
        <f t="shared" si="0"/>
        <v>19290.15</v>
      </c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 s="45"/>
      <c r="XEX16" s="45"/>
    </row>
    <row r="17" s="46" customFormat="1" ht="17.1" customHeight="1" spans="1:5 16349:16378">
      <c r="A17" s="55">
        <v>14</v>
      </c>
      <c r="B17" s="61" t="s">
        <v>26</v>
      </c>
      <c r="C17" s="65">
        <v>66.6</v>
      </c>
      <c r="D17" s="57">
        <v>350.73</v>
      </c>
      <c r="E17" s="58">
        <f t="shared" si="0"/>
        <v>23358.618</v>
      </c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 s="45"/>
      <c r="XEX17" s="45"/>
    </row>
    <row r="18" s="46" customFormat="1" ht="17.1" customHeight="1" spans="1:5 16349:16378">
      <c r="A18" s="55">
        <v>15</v>
      </c>
      <c r="B18" s="61" t="s">
        <v>8</v>
      </c>
      <c r="C18" s="64">
        <v>132.6</v>
      </c>
      <c r="D18" s="57">
        <v>350.73</v>
      </c>
      <c r="E18" s="58">
        <f t="shared" si="0"/>
        <v>46506.798</v>
      </c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 s="45"/>
      <c r="XEX18" s="45"/>
    </row>
    <row r="19" s="46" customFormat="1" ht="17.1" customHeight="1" spans="1:5 16349:16378">
      <c r="A19" s="55">
        <v>16</v>
      </c>
      <c r="B19" s="61" t="s">
        <v>27</v>
      </c>
      <c r="C19" s="65" t="s">
        <v>28</v>
      </c>
      <c r="D19" s="57">
        <v>350.73</v>
      </c>
      <c r="E19" s="58">
        <f t="shared" si="0"/>
        <v>18757.0404</v>
      </c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 s="45"/>
      <c r="XEX19" s="45"/>
    </row>
    <row r="20" s="46" customFormat="1" ht="17.1" customHeight="1" spans="1:5 16349:16378">
      <c r="A20" s="55">
        <v>17</v>
      </c>
      <c r="B20" s="61" t="s">
        <v>29</v>
      </c>
      <c r="C20" s="66">
        <v>30</v>
      </c>
      <c r="D20" s="57">
        <v>350.73</v>
      </c>
      <c r="E20" s="58">
        <f t="shared" si="0"/>
        <v>10521.9</v>
      </c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 s="45"/>
      <c r="XEX20" s="45"/>
    </row>
    <row r="21" s="46" customFormat="1" ht="17.1" customHeight="1" spans="1:5 16349:16378">
      <c r="A21" s="55">
        <v>18</v>
      </c>
      <c r="B21" s="61" t="s">
        <v>30</v>
      </c>
      <c r="C21" s="62" t="s">
        <v>31</v>
      </c>
      <c r="D21" s="57">
        <v>350.73</v>
      </c>
      <c r="E21" s="58">
        <f t="shared" si="0"/>
        <v>78226.8192</v>
      </c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 s="45"/>
      <c r="XEX21" s="45"/>
    </row>
    <row r="22" s="46" customFormat="1" ht="17.1" customHeight="1" spans="1:5 16349:16378">
      <c r="A22" s="55">
        <v>19</v>
      </c>
      <c r="B22" s="61" t="s">
        <v>9</v>
      </c>
      <c r="C22" s="61">
        <v>40.2</v>
      </c>
      <c r="D22" s="57">
        <v>350.73</v>
      </c>
      <c r="E22" s="58">
        <f t="shared" si="0"/>
        <v>14099.346</v>
      </c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 s="45"/>
      <c r="XEX22" s="45"/>
    </row>
    <row r="23" s="46" customFormat="1" ht="17.1" customHeight="1" spans="1:5 16349:16378">
      <c r="A23" s="55">
        <v>20</v>
      </c>
      <c r="B23" s="61" t="s">
        <v>32</v>
      </c>
      <c r="C23" s="67">
        <v>147.3</v>
      </c>
      <c r="D23" s="57">
        <v>350.73</v>
      </c>
      <c r="E23" s="58">
        <f t="shared" si="0"/>
        <v>51662.529</v>
      </c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 s="45"/>
      <c r="XEX23" s="45"/>
    </row>
    <row r="24" s="46" customFormat="1" ht="17.1" customHeight="1" spans="1:5 16349:16378">
      <c r="A24" s="55">
        <v>21</v>
      </c>
      <c r="B24" s="68" t="s">
        <v>33</v>
      </c>
      <c r="C24" s="67">
        <v>15.4</v>
      </c>
      <c r="D24" s="57">
        <v>350.73</v>
      </c>
      <c r="E24" s="58">
        <f t="shared" si="0"/>
        <v>5401.242</v>
      </c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 s="45"/>
      <c r="XEX24" s="45"/>
    </row>
    <row r="25" s="46" customFormat="1" ht="17.1" customHeight="1" spans="1:5 16349:16378">
      <c r="A25" s="55">
        <v>22</v>
      </c>
      <c r="B25" s="68" t="s">
        <v>34</v>
      </c>
      <c r="C25" s="67">
        <v>16.7</v>
      </c>
      <c r="D25" s="57">
        <v>350.73</v>
      </c>
      <c r="E25" s="58">
        <f t="shared" si="0"/>
        <v>5857.191</v>
      </c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 s="45"/>
      <c r="XEX25" s="45"/>
    </row>
    <row r="26" s="46" customFormat="1" ht="17.1" customHeight="1" spans="1:5 16349:16378">
      <c r="A26" s="55">
        <v>23</v>
      </c>
      <c r="B26" s="68" t="s">
        <v>35</v>
      </c>
      <c r="C26" s="67">
        <v>14</v>
      </c>
      <c r="D26" s="57">
        <v>350.73</v>
      </c>
      <c r="E26" s="58">
        <f t="shared" si="0"/>
        <v>4910.22</v>
      </c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 s="45"/>
      <c r="XEX26" s="45"/>
    </row>
    <row r="27" s="46" customFormat="1" ht="17.1" customHeight="1" spans="1:5 16349:16378">
      <c r="A27" s="69" t="s">
        <v>13</v>
      </c>
      <c r="B27" s="69"/>
      <c r="C27" s="70">
        <v>2192.57</v>
      </c>
      <c r="D27" s="70"/>
      <c r="E27" s="70">
        <f>SUM(E4:E26)</f>
        <v>769000.0761</v>
      </c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 s="45"/>
      <c r="XEX27" s="45"/>
    </row>
  </sheetData>
  <mergeCells count="2">
    <mergeCell ref="A1:E1"/>
    <mergeCell ref="A2:B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35" sqref="C35"/>
    </sheetView>
  </sheetViews>
  <sheetFormatPr defaultColWidth="9" defaultRowHeight="13.5" outlineLevelCol="4"/>
  <cols>
    <col min="1" max="5" width="20.5" customWidth="1"/>
  </cols>
  <sheetData>
    <row r="1" ht="25.5" spans="1:5">
      <c r="A1" s="3" t="s">
        <v>36</v>
      </c>
      <c r="B1" s="26"/>
      <c r="C1" s="3"/>
      <c r="D1" s="3"/>
      <c r="E1" s="3"/>
    </row>
    <row r="2" spans="1:5">
      <c r="A2" s="5" t="s">
        <v>37</v>
      </c>
      <c r="B2" s="27"/>
      <c r="C2" s="5"/>
      <c r="D2" s="5"/>
      <c r="E2" s="5"/>
    </row>
    <row r="3" ht="14.25" spans="1:5">
      <c r="A3" s="28" t="s">
        <v>2</v>
      </c>
      <c r="B3" s="29" t="s">
        <v>3</v>
      </c>
      <c r="C3" s="28" t="s">
        <v>4</v>
      </c>
      <c r="D3" s="28" t="s">
        <v>5</v>
      </c>
      <c r="E3" s="28" t="s">
        <v>6</v>
      </c>
    </row>
    <row r="4" spans="1:5">
      <c r="A4" s="30">
        <v>1</v>
      </c>
      <c r="B4" s="31" t="s">
        <v>38</v>
      </c>
      <c r="C4" s="32">
        <v>20</v>
      </c>
      <c r="D4" s="32">
        <v>16.73</v>
      </c>
      <c r="E4" s="32">
        <f t="shared" ref="E4:E25" si="0">C4*D4</f>
        <v>334.6</v>
      </c>
    </row>
    <row r="5" spans="1:5">
      <c r="A5" s="30">
        <v>2</v>
      </c>
      <c r="B5" s="31" t="s">
        <v>39</v>
      </c>
      <c r="C5" s="33">
        <v>28</v>
      </c>
      <c r="D5" s="32">
        <v>16.73</v>
      </c>
      <c r="E5" s="32">
        <f t="shared" si="0"/>
        <v>468.44</v>
      </c>
    </row>
    <row r="6" spans="1:5">
      <c r="A6" s="30">
        <v>3</v>
      </c>
      <c r="B6" s="31" t="s">
        <v>40</v>
      </c>
      <c r="C6" s="33">
        <v>12.9</v>
      </c>
      <c r="D6" s="32">
        <v>16.73</v>
      </c>
      <c r="E6" s="32">
        <f t="shared" si="0"/>
        <v>215.817</v>
      </c>
    </row>
    <row r="7" spans="1:5">
      <c r="A7" s="30">
        <v>4</v>
      </c>
      <c r="B7" s="31" t="s">
        <v>41</v>
      </c>
      <c r="C7" s="33">
        <v>20</v>
      </c>
      <c r="D7" s="32">
        <v>16.73</v>
      </c>
      <c r="E7" s="32">
        <f t="shared" si="0"/>
        <v>334.6</v>
      </c>
    </row>
    <row r="8" spans="1:5">
      <c r="A8" s="30">
        <v>5</v>
      </c>
      <c r="B8" s="31" t="s">
        <v>42</v>
      </c>
      <c r="C8" s="33">
        <v>20</v>
      </c>
      <c r="D8" s="32">
        <v>16.73</v>
      </c>
      <c r="E8" s="32">
        <f t="shared" si="0"/>
        <v>334.6</v>
      </c>
    </row>
    <row r="9" spans="1:5">
      <c r="A9" s="30">
        <v>6</v>
      </c>
      <c r="B9" s="31" t="s">
        <v>43</v>
      </c>
      <c r="C9" s="32">
        <v>18</v>
      </c>
      <c r="D9" s="32">
        <v>16.73</v>
      </c>
      <c r="E9" s="32">
        <f t="shared" si="0"/>
        <v>301.14</v>
      </c>
    </row>
    <row r="10" spans="1:5">
      <c r="A10" s="30">
        <v>7</v>
      </c>
      <c r="B10" s="31" t="s">
        <v>44</v>
      </c>
      <c r="C10" s="33">
        <v>60</v>
      </c>
      <c r="D10" s="32">
        <v>16.73</v>
      </c>
      <c r="E10" s="32">
        <f t="shared" si="0"/>
        <v>1003.8</v>
      </c>
    </row>
    <row r="11" spans="1:5">
      <c r="A11" s="30">
        <v>8</v>
      </c>
      <c r="B11" s="34" t="s">
        <v>25</v>
      </c>
      <c r="C11" s="33">
        <v>10</v>
      </c>
      <c r="D11" s="32">
        <v>16.73</v>
      </c>
      <c r="E11" s="32">
        <f t="shared" si="0"/>
        <v>167.3</v>
      </c>
    </row>
    <row r="12" spans="1:5">
      <c r="A12" s="30">
        <v>9</v>
      </c>
      <c r="B12" s="31" t="s">
        <v>45</v>
      </c>
      <c r="C12" s="32">
        <v>300</v>
      </c>
      <c r="D12" s="32">
        <v>16.73</v>
      </c>
      <c r="E12" s="32">
        <f t="shared" si="0"/>
        <v>5019</v>
      </c>
    </row>
    <row r="13" spans="1:5">
      <c r="A13" s="30">
        <v>10</v>
      </c>
      <c r="B13" s="35" t="s">
        <v>46</v>
      </c>
      <c r="C13" s="36">
        <v>35</v>
      </c>
      <c r="D13" s="32">
        <v>16.73</v>
      </c>
      <c r="E13" s="32">
        <f t="shared" si="0"/>
        <v>585.55</v>
      </c>
    </row>
    <row r="14" spans="1:5">
      <c r="A14" s="30">
        <v>11</v>
      </c>
      <c r="B14" s="31" t="s">
        <v>47</v>
      </c>
      <c r="C14" s="36">
        <v>87.56</v>
      </c>
      <c r="D14" s="32">
        <v>16.73</v>
      </c>
      <c r="E14" s="32">
        <f t="shared" si="0"/>
        <v>1464.8788</v>
      </c>
    </row>
    <row r="15" spans="1:5">
      <c r="A15" s="30">
        <v>12</v>
      </c>
      <c r="B15" s="37" t="s">
        <v>48</v>
      </c>
      <c r="C15" s="36">
        <v>2.05</v>
      </c>
      <c r="D15" s="32">
        <v>16.73</v>
      </c>
      <c r="E15" s="32">
        <f t="shared" si="0"/>
        <v>34.2965</v>
      </c>
    </row>
    <row r="16" spans="1:5">
      <c r="A16" s="30">
        <v>13</v>
      </c>
      <c r="B16" s="37" t="s">
        <v>49</v>
      </c>
      <c r="C16" s="36">
        <v>53.6</v>
      </c>
      <c r="D16" s="32">
        <v>16.73</v>
      </c>
      <c r="E16" s="32">
        <f t="shared" si="0"/>
        <v>896.728</v>
      </c>
    </row>
    <row r="17" spans="1:5">
      <c r="A17" s="30">
        <v>14</v>
      </c>
      <c r="B17" s="37" t="s">
        <v>50</v>
      </c>
      <c r="C17" s="38">
        <v>35</v>
      </c>
      <c r="D17" s="32">
        <v>16.73</v>
      </c>
      <c r="E17" s="32">
        <f t="shared" si="0"/>
        <v>585.55</v>
      </c>
    </row>
    <row r="18" spans="1:5">
      <c r="A18" s="30">
        <v>15</v>
      </c>
      <c r="B18" s="31" t="s">
        <v>51</v>
      </c>
      <c r="C18" s="39">
        <v>46</v>
      </c>
      <c r="D18" s="32">
        <v>16.73</v>
      </c>
      <c r="E18" s="32">
        <f t="shared" si="0"/>
        <v>769.58</v>
      </c>
    </row>
    <row r="19" spans="1:5">
      <c r="A19" s="30">
        <v>16</v>
      </c>
      <c r="B19" s="40" t="s">
        <v>15</v>
      </c>
      <c r="C19" s="39">
        <v>13</v>
      </c>
      <c r="D19" s="32">
        <v>16.73</v>
      </c>
      <c r="E19" s="32">
        <f t="shared" si="0"/>
        <v>217.49</v>
      </c>
    </row>
    <row r="20" spans="1:5">
      <c r="A20" s="30">
        <v>17</v>
      </c>
      <c r="B20" s="41" t="s">
        <v>52</v>
      </c>
      <c r="C20" s="42">
        <v>12</v>
      </c>
      <c r="D20" s="32">
        <v>16.73</v>
      </c>
      <c r="E20" s="32">
        <f t="shared" si="0"/>
        <v>200.76</v>
      </c>
    </row>
    <row r="21" spans="1:5">
      <c r="A21" s="30">
        <v>18</v>
      </c>
      <c r="B21" s="40" t="s">
        <v>53</v>
      </c>
      <c r="C21" s="42">
        <v>11</v>
      </c>
      <c r="D21" s="32">
        <v>16.73</v>
      </c>
      <c r="E21" s="32">
        <f t="shared" si="0"/>
        <v>184.03</v>
      </c>
    </row>
    <row r="22" spans="1:5">
      <c r="A22" s="30">
        <v>19</v>
      </c>
      <c r="B22" s="40" t="s">
        <v>54</v>
      </c>
      <c r="C22" s="43">
        <v>56</v>
      </c>
      <c r="D22" s="32">
        <v>16.73</v>
      </c>
      <c r="E22" s="32">
        <f t="shared" si="0"/>
        <v>936.88</v>
      </c>
    </row>
    <row r="23" spans="1:5">
      <c r="A23" s="30">
        <v>20</v>
      </c>
      <c r="B23" s="40" t="s">
        <v>55</v>
      </c>
      <c r="C23" s="43">
        <v>9</v>
      </c>
      <c r="D23" s="32">
        <v>16.73</v>
      </c>
      <c r="E23" s="32">
        <f t="shared" si="0"/>
        <v>150.57</v>
      </c>
    </row>
    <row r="24" spans="1:5">
      <c r="A24" s="30">
        <v>21</v>
      </c>
      <c r="B24" s="31" t="s">
        <v>56</v>
      </c>
      <c r="C24" s="36">
        <v>42</v>
      </c>
      <c r="D24" s="32">
        <v>16.73</v>
      </c>
      <c r="E24" s="32">
        <f t="shared" si="0"/>
        <v>702.66</v>
      </c>
    </row>
    <row r="25" spans="1:5">
      <c r="A25" s="30">
        <v>22</v>
      </c>
      <c r="B25" s="41" t="s">
        <v>57</v>
      </c>
      <c r="C25" s="42">
        <v>30</v>
      </c>
      <c r="D25" s="32">
        <v>16.73</v>
      </c>
      <c r="E25" s="32">
        <f t="shared" si="0"/>
        <v>501.9</v>
      </c>
    </row>
    <row r="26" spans="1:5">
      <c r="A26" s="30" t="s">
        <v>13</v>
      </c>
      <c r="B26" s="44"/>
      <c r="C26" s="32">
        <f>SUM(C4:C25)</f>
        <v>921.11</v>
      </c>
      <c r="D26" s="32"/>
      <c r="E26" s="32">
        <f>SUM(E4:E25)</f>
        <v>15410.1703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topLeftCell="A63" workbookViewId="0">
      <selection activeCell="D84" sqref="D84"/>
    </sheetView>
  </sheetViews>
  <sheetFormatPr defaultColWidth="9" defaultRowHeight="13.5" outlineLevelCol="4"/>
  <cols>
    <col min="1" max="5" width="20.5" customWidth="1"/>
  </cols>
  <sheetData>
    <row r="1" ht="25.5" spans="1:5">
      <c r="A1" s="1" t="s">
        <v>58</v>
      </c>
      <c r="B1" s="2"/>
      <c r="C1" s="1"/>
      <c r="D1" s="1"/>
      <c r="E1" s="3"/>
    </row>
    <row r="2" spans="1:5">
      <c r="A2" s="4" t="s">
        <v>1</v>
      </c>
      <c r="B2" s="4"/>
      <c r="C2" s="5"/>
      <c r="D2" s="5"/>
      <c r="E2" s="5"/>
    </row>
    <row r="3" ht="14.25" spans="1: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</row>
    <row r="4" spans="1:5">
      <c r="A4" s="8">
        <v>1</v>
      </c>
      <c r="B4" s="8" t="s">
        <v>16</v>
      </c>
      <c r="C4" s="9">
        <v>12</v>
      </c>
      <c r="D4" s="9">
        <v>350.73</v>
      </c>
      <c r="E4" s="9">
        <v>4208.76</v>
      </c>
    </row>
    <row r="5" spans="1:5">
      <c r="A5" s="8">
        <v>2</v>
      </c>
      <c r="B5" s="8" t="s">
        <v>59</v>
      </c>
      <c r="C5" s="9">
        <v>33</v>
      </c>
      <c r="D5" s="9">
        <v>350.73</v>
      </c>
      <c r="E5" s="9">
        <v>11574.09</v>
      </c>
    </row>
    <row r="6" spans="1:5">
      <c r="A6" s="8">
        <v>3</v>
      </c>
      <c r="B6" s="8" t="s">
        <v>15</v>
      </c>
      <c r="C6" s="9">
        <v>27</v>
      </c>
      <c r="D6" s="9">
        <v>350.73</v>
      </c>
      <c r="E6" s="9">
        <v>9469.71</v>
      </c>
    </row>
    <row r="7" spans="1:5">
      <c r="A7" s="8">
        <v>4</v>
      </c>
      <c r="B7" s="8" t="s">
        <v>52</v>
      </c>
      <c r="C7" s="9">
        <v>23</v>
      </c>
      <c r="D7" s="9">
        <v>350.73</v>
      </c>
      <c r="E7" s="9">
        <v>8066.79</v>
      </c>
    </row>
    <row r="8" spans="1:5">
      <c r="A8" s="8">
        <v>5</v>
      </c>
      <c r="B8" s="8" t="s">
        <v>60</v>
      </c>
      <c r="C8" s="9">
        <v>44.12</v>
      </c>
      <c r="D8" s="9">
        <v>350.73</v>
      </c>
      <c r="E8" s="9">
        <v>15474.2076</v>
      </c>
    </row>
    <row r="9" spans="1:5">
      <c r="A9" s="8">
        <v>6</v>
      </c>
      <c r="B9" s="8" t="s">
        <v>61</v>
      </c>
      <c r="C9" s="9">
        <v>50.7</v>
      </c>
      <c r="D9" s="9">
        <v>350.73</v>
      </c>
      <c r="E9" s="9">
        <v>17782.011</v>
      </c>
    </row>
    <row r="10" spans="1:5">
      <c r="A10" s="8">
        <v>7</v>
      </c>
      <c r="B10" s="8" t="s">
        <v>62</v>
      </c>
      <c r="C10" s="9">
        <v>156.05</v>
      </c>
      <c r="D10" s="9">
        <v>350.73</v>
      </c>
      <c r="E10" s="9">
        <v>54731.4165</v>
      </c>
    </row>
    <row r="11" spans="1:5">
      <c r="A11" s="8">
        <v>8</v>
      </c>
      <c r="B11" s="8" t="s">
        <v>63</v>
      </c>
      <c r="C11" s="9">
        <v>94</v>
      </c>
      <c r="D11" s="9">
        <v>350.73</v>
      </c>
      <c r="E11" s="9">
        <v>32968.62</v>
      </c>
    </row>
    <row r="12" spans="1:5">
      <c r="A12" s="8">
        <v>9</v>
      </c>
      <c r="B12" s="8" t="s">
        <v>64</v>
      </c>
      <c r="C12" s="9">
        <v>20</v>
      </c>
      <c r="D12" s="9">
        <v>350.73</v>
      </c>
      <c r="E12" s="9">
        <v>7014.6</v>
      </c>
    </row>
    <row r="13" spans="1:5">
      <c r="A13" s="8">
        <v>10</v>
      </c>
      <c r="B13" s="8" t="s">
        <v>65</v>
      </c>
      <c r="C13" s="9">
        <v>214</v>
      </c>
      <c r="D13" s="9">
        <v>350.73</v>
      </c>
      <c r="E13" s="9">
        <v>75056.22</v>
      </c>
    </row>
    <row r="14" spans="1:5">
      <c r="A14" s="8">
        <v>11</v>
      </c>
      <c r="B14" s="8" t="s">
        <v>66</v>
      </c>
      <c r="C14" s="9">
        <v>41</v>
      </c>
      <c r="D14" s="9">
        <v>350.73</v>
      </c>
      <c r="E14" s="9">
        <v>14379.93</v>
      </c>
    </row>
    <row r="15" spans="1:5">
      <c r="A15" s="8">
        <v>12</v>
      </c>
      <c r="B15" s="10" t="s">
        <v>67</v>
      </c>
      <c r="C15" s="9">
        <v>50</v>
      </c>
      <c r="D15" s="9">
        <v>350.73</v>
      </c>
      <c r="E15" s="9">
        <v>17536.5</v>
      </c>
    </row>
    <row r="16" spans="1:5">
      <c r="A16" s="8">
        <v>13</v>
      </c>
      <c r="B16" s="8" t="s">
        <v>56</v>
      </c>
      <c r="C16" s="9">
        <v>90</v>
      </c>
      <c r="D16" s="9">
        <v>350.73</v>
      </c>
      <c r="E16" s="9">
        <v>31565.7</v>
      </c>
    </row>
    <row r="17" spans="1:5">
      <c r="A17" s="8">
        <v>14</v>
      </c>
      <c r="B17" s="8" t="s">
        <v>68</v>
      </c>
      <c r="C17" s="9">
        <v>65.66</v>
      </c>
      <c r="D17" s="9">
        <v>350.73</v>
      </c>
      <c r="E17" s="9">
        <v>23028.9318</v>
      </c>
    </row>
    <row r="18" spans="1:5">
      <c r="A18" s="8">
        <v>15</v>
      </c>
      <c r="B18" s="8" t="s">
        <v>69</v>
      </c>
      <c r="C18" s="9">
        <v>46</v>
      </c>
      <c r="D18" s="9">
        <v>350.73</v>
      </c>
      <c r="E18" s="9">
        <v>16133.58</v>
      </c>
    </row>
    <row r="19" spans="1:5">
      <c r="A19" s="8">
        <v>16</v>
      </c>
      <c r="B19" s="8" t="s">
        <v>40</v>
      </c>
      <c r="C19" s="9">
        <v>140</v>
      </c>
      <c r="D19" s="9">
        <v>350.73</v>
      </c>
      <c r="E19" s="9">
        <v>49102.2</v>
      </c>
    </row>
    <row r="20" spans="1:5">
      <c r="A20" s="8">
        <v>17</v>
      </c>
      <c r="B20" s="8" t="s">
        <v>32</v>
      </c>
      <c r="C20" s="9">
        <v>108.28</v>
      </c>
      <c r="D20" s="9">
        <v>350.73</v>
      </c>
      <c r="E20" s="9">
        <v>37977.0444</v>
      </c>
    </row>
    <row r="21" spans="1:5">
      <c r="A21" s="8">
        <v>18</v>
      </c>
      <c r="B21" s="8" t="s">
        <v>70</v>
      </c>
      <c r="C21" s="9">
        <v>279.2</v>
      </c>
      <c r="D21" s="9">
        <v>350.73</v>
      </c>
      <c r="E21" s="9">
        <v>97923.816</v>
      </c>
    </row>
    <row r="22" spans="1:5">
      <c r="A22" s="8">
        <v>19</v>
      </c>
      <c r="B22" s="11" t="s">
        <v>41</v>
      </c>
      <c r="C22" s="9">
        <v>40</v>
      </c>
      <c r="D22" s="9">
        <v>350.73</v>
      </c>
      <c r="E22" s="9">
        <v>14029.2</v>
      </c>
    </row>
    <row r="23" spans="1:5">
      <c r="A23" s="8">
        <v>20</v>
      </c>
      <c r="B23" s="12" t="s">
        <v>71</v>
      </c>
      <c r="C23" s="9">
        <v>20</v>
      </c>
      <c r="D23" s="9">
        <v>350.73</v>
      </c>
      <c r="E23" s="9">
        <v>7014.6</v>
      </c>
    </row>
    <row r="24" spans="1:5">
      <c r="A24" s="8">
        <v>21</v>
      </c>
      <c r="B24" s="8" t="s">
        <v>72</v>
      </c>
      <c r="C24" s="9">
        <v>36</v>
      </c>
      <c r="D24" s="9">
        <v>350.73</v>
      </c>
      <c r="E24" s="9">
        <v>12626.28</v>
      </c>
    </row>
    <row r="25" spans="1:5">
      <c r="A25" s="8">
        <v>22</v>
      </c>
      <c r="B25" s="8" t="s">
        <v>42</v>
      </c>
      <c r="C25" s="9">
        <v>66.39</v>
      </c>
      <c r="D25" s="9">
        <v>350.73</v>
      </c>
      <c r="E25" s="9">
        <v>23284.9647</v>
      </c>
    </row>
    <row r="26" spans="1:5">
      <c r="A26" s="8">
        <v>23</v>
      </c>
      <c r="B26" s="8" t="s">
        <v>73</v>
      </c>
      <c r="C26" s="9">
        <v>317.98</v>
      </c>
      <c r="D26" s="9">
        <v>350.73</v>
      </c>
      <c r="E26" s="9">
        <v>111525.1254</v>
      </c>
    </row>
    <row r="27" spans="1:5">
      <c r="A27" s="8">
        <v>24</v>
      </c>
      <c r="B27" s="12" t="s">
        <v>34</v>
      </c>
      <c r="C27" s="9">
        <v>70</v>
      </c>
      <c r="D27" s="9">
        <v>350.73</v>
      </c>
      <c r="E27" s="9">
        <v>24551.1</v>
      </c>
    </row>
    <row r="28" spans="1:5">
      <c r="A28" s="8">
        <v>25</v>
      </c>
      <c r="B28" s="12" t="s">
        <v>74</v>
      </c>
      <c r="C28" s="9">
        <v>80</v>
      </c>
      <c r="D28" s="9">
        <v>350.73</v>
      </c>
      <c r="E28" s="9">
        <v>28058.4</v>
      </c>
    </row>
    <row r="29" spans="1:5">
      <c r="A29" s="8">
        <v>26</v>
      </c>
      <c r="B29" s="8" t="s">
        <v>43</v>
      </c>
      <c r="C29" s="9">
        <v>64</v>
      </c>
      <c r="D29" s="9">
        <v>350.73</v>
      </c>
      <c r="E29" s="9">
        <v>22446.72</v>
      </c>
    </row>
    <row r="30" spans="1:5">
      <c r="A30" s="8">
        <v>27</v>
      </c>
      <c r="B30" s="8" t="s">
        <v>75</v>
      </c>
      <c r="C30" s="9">
        <v>173</v>
      </c>
      <c r="D30" s="9">
        <v>350.73</v>
      </c>
      <c r="E30" s="9">
        <v>60676.29</v>
      </c>
    </row>
    <row r="31" spans="1:5">
      <c r="A31" s="8">
        <v>28</v>
      </c>
      <c r="B31" s="8" t="s">
        <v>76</v>
      </c>
      <c r="C31" s="9">
        <v>65</v>
      </c>
      <c r="D31" s="9">
        <v>350.73</v>
      </c>
      <c r="E31" s="9">
        <v>22797.45</v>
      </c>
    </row>
    <row r="32" spans="1:5">
      <c r="A32" s="8">
        <v>29</v>
      </c>
      <c r="B32" s="8" t="s">
        <v>77</v>
      </c>
      <c r="C32" s="9">
        <v>139</v>
      </c>
      <c r="D32" s="9">
        <v>350.73</v>
      </c>
      <c r="E32" s="9">
        <v>48751.47</v>
      </c>
    </row>
    <row r="33" spans="1:5">
      <c r="A33" s="8">
        <v>30</v>
      </c>
      <c r="B33" s="12" t="s">
        <v>78</v>
      </c>
      <c r="C33" s="9">
        <v>33</v>
      </c>
      <c r="D33" s="9">
        <v>350.73</v>
      </c>
      <c r="E33" s="9">
        <v>11574.09</v>
      </c>
    </row>
    <row r="34" spans="1:5">
      <c r="A34" s="8">
        <v>31</v>
      </c>
      <c r="B34" s="8" t="s">
        <v>79</v>
      </c>
      <c r="C34" s="9">
        <v>56</v>
      </c>
      <c r="D34" s="9">
        <v>350.73</v>
      </c>
      <c r="E34" s="9">
        <v>19640.88</v>
      </c>
    </row>
    <row r="35" spans="1:5">
      <c r="A35" s="8">
        <v>32</v>
      </c>
      <c r="B35" s="8" t="s">
        <v>44</v>
      </c>
      <c r="C35" s="9">
        <v>152.56</v>
      </c>
      <c r="D35" s="9">
        <v>350.73</v>
      </c>
      <c r="E35" s="9">
        <v>53507.3688</v>
      </c>
    </row>
    <row r="36" spans="1:5">
      <c r="A36" s="8">
        <v>33</v>
      </c>
      <c r="B36" s="12" t="s">
        <v>25</v>
      </c>
      <c r="C36" s="9">
        <v>199</v>
      </c>
      <c r="D36" s="9">
        <v>350.73</v>
      </c>
      <c r="E36" s="9">
        <v>69795.27</v>
      </c>
    </row>
    <row r="37" spans="1:5">
      <c r="A37" s="8">
        <v>34</v>
      </c>
      <c r="B37" s="8" t="s">
        <v>80</v>
      </c>
      <c r="C37" s="9">
        <v>726.8</v>
      </c>
      <c r="D37" s="9">
        <v>350.73</v>
      </c>
      <c r="E37" s="9">
        <v>254910.564</v>
      </c>
    </row>
    <row r="38" spans="1:5">
      <c r="A38" s="8">
        <v>35</v>
      </c>
      <c r="B38" s="8" t="s">
        <v>81</v>
      </c>
      <c r="C38" s="9">
        <v>364.79</v>
      </c>
      <c r="D38" s="9">
        <v>350.73</v>
      </c>
      <c r="E38" s="9">
        <v>127942.7967</v>
      </c>
    </row>
    <row r="39" spans="1:5">
      <c r="A39" s="8">
        <v>36</v>
      </c>
      <c r="B39" s="8" t="s">
        <v>82</v>
      </c>
      <c r="C39" s="9">
        <v>99</v>
      </c>
      <c r="D39" s="9">
        <v>350.73</v>
      </c>
      <c r="E39" s="9">
        <v>34722.27</v>
      </c>
    </row>
    <row r="40" spans="1:5">
      <c r="A40" s="8">
        <v>37</v>
      </c>
      <c r="B40" s="12" t="s">
        <v>83</v>
      </c>
      <c r="C40" s="9">
        <v>70</v>
      </c>
      <c r="D40" s="9">
        <v>350.73</v>
      </c>
      <c r="E40" s="9">
        <v>24551.1</v>
      </c>
    </row>
    <row r="41" spans="1:5">
      <c r="A41" s="8">
        <v>38</v>
      </c>
      <c r="B41" s="8" t="s">
        <v>84</v>
      </c>
      <c r="C41" s="9">
        <v>130</v>
      </c>
      <c r="D41" s="9">
        <v>350.73</v>
      </c>
      <c r="E41" s="9">
        <v>45594.9</v>
      </c>
    </row>
    <row r="42" spans="1:5">
      <c r="A42" s="8">
        <v>39</v>
      </c>
      <c r="B42" s="8" t="s">
        <v>85</v>
      </c>
      <c r="C42" s="9">
        <v>225.08</v>
      </c>
      <c r="D42" s="9">
        <v>350.73</v>
      </c>
      <c r="E42" s="9">
        <v>78942.3084</v>
      </c>
    </row>
    <row r="43" spans="1:5">
      <c r="A43" s="8">
        <v>40</v>
      </c>
      <c r="B43" s="8" t="s">
        <v>86</v>
      </c>
      <c r="C43" s="9">
        <v>68</v>
      </c>
      <c r="D43" s="9">
        <v>350.73</v>
      </c>
      <c r="E43" s="9">
        <v>23849.64</v>
      </c>
    </row>
    <row r="44" spans="1:5">
      <c r="A44" s="8">
        <v>41</v>
      </c>
      <c r="B44" s="12" t="s">
        <v>87</v>
      </c>
      <c r="C44" s="9">
        <v>50</v>
      </c>
      <c r="D44" s="9">
        <v>350.73</v>
      </c>
      <c r="E44" s="9">
        <v>17536.5</v>
      </c>
    </row>
    <row r="45" spans="1:5">
      <c r="A45" s="8">
        <v>42</v>
      </c>
      <c r="B45" s="8" t="s">
        <v>88</v>
      </c>
      <c r="C45" s="9">
        <v>5</v>
      </c>
      <c r="D45" s="9">
        <v>350.73</v>
      </c>
      <c r="E45" s="9">
        <v>1753.65</v>
      </c>
    </row>
    <row r="46" spans="1:5">
      <c r="A46" s="8">
        <v>43</v>
      </c>
      <c r="B46" s="12" t="s">
        <v>89</v>
      </c>
      <c r="C46" s="9">
        <v>93</v>
      </c>
      <c r="D46" s="9">
        <v>350.73</v>
      </c>
      <c r="E46" s="9">
        <v>32617.89</v>
      </c>
    </row>
    <row r="47" spans="1:5">
      <c r="A47" s="8">
        <v>44</v>
      </c>
      <c r="B47" s="8" t="s">
        <v>90</v>
      </c>
      <c r="C47" s="9">
        <v>22</v>
      </c>
      <c r="D47" s="9">
        <v>350.73</v>
      </c>
      <c r="E47" s="9">
        <v>7716.06</v>
      </c>
    </row>
    <row r="48" spans="1:5">
      <c r="A48" s="8">
        <v>45</v>
      </c>
      <c r="B48" s="12" t="s">
        <v>91</v>
      </c>
      <c r="C48" s="9">
        <v>38.3</v>
      </c>
      <c r="D48" s="9">
        <v>350.73</v>
      </c>
      <c r="E48" s="9">
        <v>13432.959</v>
      </c>
    </row>
    <row r="49" spans="1:5">
      <c r="A49" s="8">
        <v>46</v>
      </c>
      <c r="B49" s="8" t="s">
        <v>92</v>
      </c>
      <c r="C49" s="9">
        <v>4</v>
      </c>
      <c r="D49" s="9">
        <v>350.73</v>
      </c>
      <c r="E49" s="9">
        <v>1402.92</v>
      </c>
    </row>
    <row r="50" spans="1:5">
      <c r="A50" s="8">
        <v>47</v>
      </c>
      <c r="B50" s="8" t="s">
        <v>93</v>
      </c>
      <c r="C50" s="9">
        <v>498</v>
      </c>
      <c r="D50" s="9">
        <v>350.73</v>
      </c>
      <c r="E50" s="9">
        <v>174663.54</v>
      </c>
    </row>
    <row r="51" spans="1:5">
      <c r="A51" s="8">
        <v>48</v>
      </c>
      <c r="B51" s="8" t="s">
        <v>45</v>
      </c>
      <c r="C51" s="9">
        <v>126.8</v>
      </c>
      <c r="D51" s="9">
        <v>350.73</v>
      </c>
      <c r="E51" s="9">
        <v>44472.564</v>
      </c>
    </row>
    <row r="52" spans="1:5">
      <c r="A52" s="8">
        <v>49</v>
      </c>
      <c r="B52" s="8" t="s">
        <v>94</v>
      </c>
      <c r="C52" s="9">
        <v>47</v>
      </c>
      <c r="D52" s="9">
        <v>350.73</v>
      </c>
      <c r="E52" s="9">
        <v>16484.31</v>
      </c>
    </row>
    <row r="53" spans="1:5">
      <c r="A53" s="8">
        <v>50</v>
      </c>
      <c r="B53" s="8" t="s">
        <v>22</v>
      </c>
      <c r="C53" s="9">
        <v>45</v>
      </c>
      <c r="D53" s="9">
        <v>350.73</v>
      </c>
      <c r="E53" s="9">
        <v>15782.85</v>
      </c>
    </row>
    <row r="54" spans="1:5">
      <c r="A54" s="8">
        <v>51</v>
      </c>
      <c r="B54" s="8" t="s">
        <v>95</v>
      </c>
      <c r="C54" s="9">
        <v>56</v>
      </c>
      <c r="D54" s="9">
        <v>350.73</v>
      </c>
      <c r="E54" s="9">
        <v>19640.88</v>
      </c>
    </row>
    <row r="55" spans="1:5">
      <c r="A55" s="8">
        <v>52</v>
      </c>
      <c r="B55" s="8" t="s">
        <v>96</v>
      </c>
      <c r="C55" s="9">
        <v>7</v>
      </c>
      <c r="D55" s="9">
        <v>350.73</v>
      </c>
      <c r="E55" s="9">
        <v>2455.11</v>
      </c>
    </row>
    <row r="56" spans="1:5">
      <c r="A56" s="8">
        <v>53</v>
      </c>
      <c r="B56" s="8" t="s">
        <v>97</v>
      </c>
      <c r="C56" s="13">
        <v>50</v>
      </c>
      <c r="D56" s="9">
        <v>350.73</v>
      </c>
      <c r="E56" s="9">
        <v>17536.5</v>
      </c>
    </row>
    <row r="57" spans="1:5">
      <c r="A57" s="8">
        <v>54</v>
      </c>
      <c r="B57" s="8" t="s">
        <v>38</v>
      </c>
      <c r="C57" s="9">
        <v>20</v>
      </c>
      <c r="D57" s="9">
        <v>350.73</v>
      </c>
      <c r="E57" s="9">
        <v>7014.6</v>
      </c>
    </row>
    <row r="58" spans="1:5">
      <c r="A58" s="8">
        <v>55</v>
      </c>
      <c r="B58" s="8" t="s">
        <v>98</v>
      </c>
      <c r="C58" s="9">
        <v>20</v>
      </c>
      <c r="D58" s="9">
        <v>350.73</v>
      </c>
      <c r="E58" s="9">
        <v>7014.6</v>
      </c>
    </row>
    <row r="59" spans="1:5">
      <c r="A59" s="8">
        <v>56</v>
      </c>
      <c r="B59" s="8" t="s">
        <v>99</v>
      </c>
      <c r="C59" s="9">
        <v>11</v>
      </c>
      <c r="D59" s="9">
        <v>350.73</v>
      </c>
      <c r="E59" s="9">
        <v>3858.03</v>
      </c>
    </row>
    <row r="60" spans="1:5">
      <c r="A60" s="8">
        <v>57</v>
      </c>
      <c r="B60" s="8" t="s">
        <v>100</v>
      </c>
      <c r="C60" s="9">
        <v>20</v>
      </c>
      <c r="D60" s="9">
        <v>350.73</v>
      </c>
      <c r="E60" s="9">
        <v>7014.6</v>
      </c>
    </row>
    <row r="61" spans="1:5">
      <c r="A61" s="8">
        <v>58</v>
      </c>
      <c r="B61" s="8" t="s">
        <v>101</v>
      </c>
      <c r="C61" s="9">
        <v>15</v>
      </c>
      <c r="D61" s="9">
        <v>350.73</v>
      </c>
      <c r="E61" s="9">
        <v>5260.95</v>
      </c>
    </row>
    <row r="62" spans="1:5">
      <c r="A62" s="8">
        <v>59</v>
      </c>
      <c r="B62" s="8" t="s">
        <v>102</v>
      </c>
      <c r="C62" s="9">
        <v>22</v>
      </c>
      <c r="D62" s="9">
        <v>350.73</v>
      </c>
      <c r="E62" s="9">
        <v>7716.06</v>
      </c>
    </row>
    <row r="63" spans="1:5">
      <c r="A63" s="8">
        <v>60</v>
      </c>
      <c r="B63" s="8" t="s">
        <v>103</v>
      </c>
      <c r="C63" s="9">
        <v>63</v>
      </c>
      <c r="D63" s="9">
        <v>350.73</v>
      </c>
      <c r="E63" s="9">
        <v>22095.99</v>
      </c>
    </row>
    <row r="64" spans="1:5">
      <c r="A64" s="8">
        <v>61</v>
      </c>
      <c r="B64" s="8" t="s">
        <v>104</v>
      </c>
      <c r="C64" s="9">
        <v>102</v>
      </c>
      <c r="D64" s="9">
        <v>350.73</v>
      </c>
      <c r="E64" s="9">
        <v>35774.46</v>
      </c>
    </row>
    <row r="65" spans="1:5">
      <c r="A65" s="8">
        <v>62</v>
      </c>
      <c r="B65" s="14" t="s">
        <v>105</v>
      </c>
      <c r="C65" s="15">
        <v>32</v>
      </c>
      <c r="D65" s="9">
        <v>350.73</v>
      </c>
      <c r="E65" s="9">
        <v>11223.36</v>
      </c>
    </row>
    <row r="66" spans="1:5">
      <c r="A66" s="8">
        <v>63</v>
      </c>
      <c r="B66" s="14" t="s">
        <v>106</v>
      </c>
      <c r="C66" s="15">
        <v>49</v>
      </c>
      <c r="D66" s="9">
        <v>350.73</v>
      </c>
      <c r="E66" s="9">
        <v>17185.77</v>
      </c>
    </row>
    <row r="67" spans="1:5">
      <c r="A67" s="8">
        <v>64</v>
      </c>
      <c r="B67" s="14" t="s">
        <v>107</v>
      </c>
      <c r="C67" s="15">
        <v>360</v>
      </c>
      <c r="D67" s="9">
        <v>350.73</v>
      </c>
      <c r="E67" s="9">
        <v>126262.8</v>
      </c>
    </row>
    <row r="68" spans="1:5">
      <c r="A68" s="8">
        <v>65</v>
      </c>
      <c r="B68" s="12" t="s">
        <v>108</v>
      </c>
      <c r="C68" s="9">
        <v>30</v>
      </c>
      <c r="D68" s="9">
        <v>350.73</v>
      </c>
      <c r="E68" s="9">
        <v>10521.9</v>
      </c>
    </row>
    <row r="69" spans="1:5">
      <c r="A69" s="8">
        <v>66</v>
      </c>
      <c r="B69" s="16" t="s">
        <v>109</v>
      </c>
      <c r="C69" s="17">
        <v>116</v>
      </c>
      <c r="D69" s="9">
        <v>350.73</v>
      </c>
      <c r="E69" s="9">
        <v>40684.68</v>
      </c>
    </row>
    <row r="70" spans="1:5">
      <c r="A70" s="8">
        <v>67</v>
      </c>
      <c r="B70" s="18" t="s">
        <v>110</v>
      </c>
      <c r="C70" s="17">
        <v>79</v>
      </c>
      <c r="D70" s="9">
        <v>350.73</v>
      </c>
      <c r="E70" s="9">
        <v>27707.67</v>
      </c>
    </row>
    <row r="71" spans="1:5">
      <c r="A71" s="8">
        <v>68</v>
      </c>
      <c r="B71" s="8" t="s">
        <v>82</v>
      </c>
      <c r="C71" s="9">
        <v>43</v>
      </c>
      <c r="D71" s="9">
        <v>350.73</v>
      </c>
      <c r="E71" s="9">
        <v>15081.39</v>
      </c>
    </row>
    <row r="72" spans="1:5">
      <c r="A72" s="8">
        <v>69</v>
      </c>
      <c r="B72" s="19" t="s">
        <v>111</v>
      </c>
      <c r="C72" s="20">
        <v>12</v>
      </c>
      <c r="D72" s="9">
        <v>350.73</v>
      </c>
      <c r="E72" s="9">
        <v>4208.76</v>
      </c>
    </row>
    <row r="73" spans="1:5">
      <c r="A73" s="8">
        <v>70</v>
      </c>
      <c r="B73" s="19" t="s">
        <v>112</v>
      </c>
      <c r="C73" s="20">
        <v>33</v>
      </c>
      <c r="D73" s="9">
        <v>350.73</v>
      </c>
      <c r="E73" s="9">
        <v>11574.09</v>
      </c>
    </row>
    <row r="74" spans="1:5">
      <c r="A74" s="8">
        <v>71</v>
      </c>
      <c r="B74" s="19" t="s">
        <v>113</v>
      </c>
      <c r="C74" s="20">
        <v>27</v>
      </c>
      <c r="D74" s="9">
        <v>350.73</v>
      </c>
      <c r="E74" s="9">
        <v>9469.71</v>
      </c>
    </row>
    <row r="75" spans="1:5">
      <c r="A75" s="8">
        <v>72</v>
      </c>
      <c r="B75" s="19" t="s">
        <v>114</v>
      </c>
      <c r="C75" s="20">
        <v>10</v>
      </c>
      <c r="D75" s="9">
        <v>350.73</v>
      </c>
      <c r="E75" s="9">
        <v>3507.3</v>
      </c>
    </row>
    <row r="76" spans="1:5">
      <c r="A76" s="8">
        <v>73</v>
      </c>
      <c r="B76" s="21" t="s">
        <v>115</v>
      </c>
      <c r="C76" s="20">
        <v>79.13</v>
      </c>
      <c r="D76" s="9">
        <v>350.73</v>
      </c>
      <c r="E76" s="9">
        <v>27753.2649</v>
      </c>
    </row>
    <row r="77" spans="1:5">
      <c r="A77" s="8">
        <v>74</v>
      </c>
      <c r="B77" s="8" t="s">
        <v>56</v>
      </c>
      <c r="C77" s="22">
        <v>50.471</v>
      </c>
      <c r="D77" s="9">
        <v>350.73</v>
      </c>
      <c r="E77" s="9">
        <v>17701.69383</v>
      </c>
    </row>
    <row r="78" spans="1:5">
      <c r="A78" s="8">
        <v>75</v>
      </c>
      <c r="B78" s="21" t="s">
        <v>116</v>
      </c>
      <c r="C78" s="22">
        <v>156.94</v>
      </c>
      <c r="D78" s="9">
        <v>350.73</v>
      </c>
      <c r="E78" s="9">
        <v>55043.5662</v>
      </c>
    </row>
    <row r="79" spans="1:5">
      <c r="A79" s="8">
        <v>76</v>
      </c>
      <c r="B79" s="21" t="s">
        <v>117</v>
      </c>
      <c r="C79" s="22">
        <v>30</v>
      </c>
      <c r="D79" s="9">
        <v>350.73</v>
      </c>
      <c r="E79" s="9">
        <v>10521.55</v>
      </c>
    </row>
    <row r="80" spans="1:5">
      <c r="A80" s="8">
        <v>77</v>
      </c>
      <c r="B80" s="21" t="s">
        <v>118</v>
      </c>
      <c r="C80" s="22">
        <v>20</v>
      </c>
      <c r="D80" s="9">
        <v>350.73</v>
      </c>
      <c r="E80" s="9">
        <v>7014.6</v>
      </c>
    </row>
    <row r="81" spans="1:5">
      <c r="A81" s="8">
        <v>78</v>
      </c>
      <c r="B81" s="23" t="s">
        <v>119</v>
      </c>
      <c r="C81" s="24">
        <v>25</v>
      </c>
      <c r="D81" s="9">
        <v>350.73</v>
      </c>
      <c r="E81" s="9">
        <v>8768.25</v>
      </c>
    </row>
    <row r="82" spans="1:5">
      <c r="A82" s="8">
        <v>79</v>
      </c>
      <c r="B82" s="23" t="s">
        <v>120</v>
      </c>
      <c r="C82" s="24">
        <v>59.3</v>
      </c>
      <c r="D82" s="9">
        <v>350.73</v>
      </c>
      <c r="E82" s="9">
        <v>20798.289</v>
      </c>
    </row>
    <row r="83" spans="1:5">
      <c r="A83" s="8"/>
      <c r="B83" s="8" t="s">
        <v>13</v>
      </c>
      <c r="C83" s="25">
        <f>SUM(C4:C82)</f>
        <v>7216.551</v>
      </c>
      <c r="D83" s="25"/>
      <c r="E83" s="25">
        <v>2531060.58223</v>
      </c>
    </row>
  </sheetData>
  <mergeCells count="2">
    <mergeCell ref="A1:D1"/>
    <mergeCell ref="A2:B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C 4 "   r g b C l r = " 2 C C 8 4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农地玉米</vt:lpstr>
      <vt:lpstr>农地大豆</vt:lpstr>
      <vt:lpstr>五荒地及其他玉米</vt:lpstr>
      <vt:lpstr>五荒地及其他大豆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刘忠梁(拟稿人校对)</dc:creator>
  <cp:lastModifiedBy>暘光之下</cp:lastModifiedBy>
  <dcterms:created xsi:type="dcterms:W3CDTF">2022-01-04T08:32:00Z</dcterms:created>
  <cp:lastPrinted>2025-09-22T00:29:00Z</cp:lastPrinted>
  <dcterms:modified xsi:type="dcterms:W3CDTF">2025-10-31T01:50:54Z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CAAFB397A0E749EE9F188C38A9254528_13</vt:lpwstr>
  </property>
  <property fmtid="{D5CDD505-2E9C-101B-9397-08002B2CF9AE}" pid="3" name="KSOProductBuildVer">
    <vt:lpwstr>2052-12.1.0.23542</vt:lpwstr>
  </property>
</Properties>
</file>