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7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<sst xmlns="http://schemas.openxmlformats.org/spreadsheetml/2006/main" count="53" uniqueCount="37">
  <si>
    <t>2025年（金林区营林处）耕地地力补贴发放公示</t>
  </si>
  <si>
    <t>填报单位：金林区营林处</t>
  </si>
  <si>
    <t>序号</t>
  </si>
  <si>
    <t>姓名</t>
  </si>
  <si>
    <t>面积</t>
  </si>
  <si>
    <t>补贴标准</t>
  </si>
  <si>
    <t>补贴金额</t>
  </si>
  <si>
    <t>备注</t>
  </si>
  <si>
    <t>陈玉龙</t>
  </si>
  <si>
    <t>季井昌</t>
  </si>
  <si>
    <t>龙春江</t>
  </si>
  <si>
    <t>苗振国</t>
  </si>
  <si>
    <t>孙树山</t>
  </si>
  <si>
    <t>李硕</t>
  </si>
  <si>
    <t>王尔志</t>
  </si>
  <si>
    <t>徐彦春</t>
  </si>
  <si>
    <t>孔祥军</t>
  </si>
  <si>
    <t>刘鑫</t>
  </si>
  <si>
    <t>谢伟</t>
  </si>
  <si>
    <t>王新国</t>
  </si>
  <si>
    <t>朱益申</t>
  </si>
  <si>
    <t>彭洪国</t>
  </si>
  <si>
    <t>殷大勇</t>
  </si>
  <si>
    <t>王彦臣</t>
  </si>
  <si>
    <t>高春录</t>
  </si>
  <si>
    <t>朱立洲</t>
  </si>
  <si>
    <t>合计</t>
  </si>
  <si>
    <t>主要领导签字：</t>
  </si>
  <si>
    <t>制表人：宋辉</t>
  </si>
  <si>
    <t>耿文娟</t>
  </si>
  <si>
    <t>贺立刚</t>
  </si>
  <si>
    <t>周磊</t>
  </si>
  <si>
    <t>郇起立</t>
  </si>
  <si>
    <t>王国军</t>
  </si>
  <si>
    <t>吴兴来去世</t>
  </si>
  <si>
    <t>刘玉波</t>
  </si>
  <si>
    <t>季井恒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</si>
</sst>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2" fillId="0" borderId="0"/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protection locked="0"/>
    </xf>
    <xf numFmtId="0" fontId="22" fillId="0" borderId="0" applyBorder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4" fillId="0" borderId="0">
      <alignment vertical="center"/>
    </xf>
    <xf numFmtId="0" fontId="0" fillId="3" borderId="3" applyNumberFormat="0" applyFont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62" applyFont="1" applyFill="1" applyBorder="1" applyAlignment="1">
      <alignment horizontal="center" vertical="center"/>
    </xf>
    <xf numFmtId="0" fontId="0" fillId="0" borderId="0" xfId="62" applyFill="1" applyBorder="1" applyAlignment="1">
      <alignment horizontal="left" vertical="center"/>
    </xf>
    <xf numFmtId="0" fontId="0" fillId="0" borderId="0" xfId="62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 wrapText="1"/>
    </xf>
    <xf numFmtId="176" fontId="2" fillId="0" borderId="1" xfId="62" applyNumberFormat="1" applyFont="1" applyFill="1" applyBorder="1" applyAlignment="1">
      <alignment horizontal="center" vertical="center" wrapText="1"/>
    </xf>
    <xf numFmtId="0" fontId="0" fillId="0" borderId="1" xfId="62" applyFill="1" applyBorder="1" applyAlignment="1">
      <alignment horizontal="center" vertical="center"/>
    </xf>
    <xf numFmtId="0" fontId="0" fillId="2" borderId="1" xfId="62" applyFont="1" applyFill="1" applyBorder="1" applyAlignment="1">
      <alignment horizontal="center" vertical="center"/>
    </xf>
    <xf numFmtId="176" fontId="0" fillId="2" borderId="1" xfId="62" applyNumberFormat="1" applyFont="1" applyFill="1" applyBorder="1" applyAlignment="1">
      <alignment horizontal="center" vertical="center"/>
    </xf>
    <xf numFmtId="0" fontId="0" fillId="2" borderId="1" xfId="62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 wrapText="1"/>
    </xf>
    <xf numFmtId="0" fontId="3" fillId="2" borderId="1" xfId="62" applyFont="1" applyFill="1" applyBorder="1" applyAlignment="1">
      <alignment horizontal="center" vertical="center"/>
    </xf>
    <xf numFmtId="0" fontId="0" fillId="2" borderId="1" xfId="62" applyFill="1" applyBorder="1" applyAlignment="1">
      <alignment horizontal="center" vertical="center"/>
    </xf>
    <xf numFmtId="0" fontId="0" fillId="0" borderId="1" xfId="62" applyFont="1" applyFill="1" applyBorder="1" applyAlignment="1">
      <alignment horizontal="center" vertical="center"/>
    </xf>
    <xf numFmtId="0" fontId="0" fillId="2" borderId="1" xfId="62" applyFill="1" applyBorder="1" applyAlignment="1">
      <alignment horizontal="center" vertical="center" wrapText="1"/>
    </xf>
    <xf numFmtId="176" fontId="0" fillId="0" borderId="1" xfId="62" applyNumberFormat="1" applyFill="1" applyBorder="1" applyAlignment="1">
      <alignment horizontal="center" vertical="center"/>
    </xf>
    <xf numFmtId="177" fontId="0" fillId="0" borderId="1" xfId="62" applyNumberForma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31" fontId="0" fillId="0" borderId="2" xfId="0" applyNumberForma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62" applyFont="1" applyFill="1" applyBorder="1" applyAlignment="1">
      <alignment horizontal="left" vertical="center"/>
    </xf>
    <xf numFmtId="176" fontId="3" fillId="0" borderId="1" xfId="62" applyNumberFormat="1" applyFont="1" applyFill="1" applyBorder="1" applyAlignment="1">
      <alignment horizontal="center" vertical="center"/>
    </xf>
    <xf numFmtId="0" fontId="0" fillId="0" borderId="1" xfId="62" applyFill="1" applyBorder="1" applyAlignment="1">
      <alignment horizontal="center" vertical="center" wrapText="1"/>
    </xf>
    <xf numFmtId="0" fontId="3" fillId="2" borderId="1" xfId="62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3" xfId="51"/>
    <cellStyle name="常规 2" xfId="52"/>
    <cellStyle name="常规 2 2" xfId="53"/>
    <cellStyle name="常规 2 2 2" xfId="54"/>
    <cellStyle name="常规 2 3" xfId="55"/>
    <cellStyle name="常规 2 4" xfId="56"/>
    <cellStyle name="常规 2 5" xfId="57"/>
    <cellStyle name="常规 2 5 2" xfId="58"/>
    <cellStyle name="常规 2 5 2 2" xfId="59"/>
    <cellStyle name="常规 2 6" xfId="60"/>
    <cellStyle name="常规 2 7 2" xfId="61"/>
    <cellStyle name="常规 3" xfId="62"/>
    <cellStyle name="常规 3 11" xfId="63"/>
    <cellStyle name="常规 3 2" xfId="64"/>
    <cellStyle name="常规 3 3" xfId="65"/>
    <cellStyle name="常规 4" xfId="66"/>
    <cellStyle name="常规 4 2" xfId="67"/>
    <cellStyle name="常规 5" xfId="68"/>
    <cellStyle name="常规 6" xfId="69"/>
    <cellStyle name="常规 7" xfId="70"/>
    <cellStyle name="常规 8" xfId="71"/>
    <cellStyle name="常规 9" xfId="72"/>
    <cellStyle name="常规 997" xfId="73"/>
    <cellStyle name="注释 2" xfId="7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topLeftCell="A27" workbookViewId="0">
      <selection activeCell="E40" sqref="E40"/>
    </sheetView>
  </sheetViews>
  <sheetFormatPr defaultColWidth="9" defaultRowHeight="14.4" outlineLevelCol="5"/>
  <cols>
    <col min="2" max="2" width="15" customWidth="1"/>
    <col min="3" max="3" width="15.6666666666667" customWidth="1"/>
    <col min="4" max="4" width="17.6666666666667" customWidth="1"/>
    <col min="5" max="5" width="19.1111111111111" customWidth="1"/>
    <col min="6" max="6" width="12.2222222222222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ht="20.1" customHeight="1" spans="1:6">
      <c r="A2" s="2" t="s">
        <v>1</v>
      </c>
      <c r="B2" s="2"/>
      <c r="C2" s="3"/>
      <c r="D2" s="3"/>
      <c r="E2" s="3"/>
      <c r="F2" s="3"/>
    </row>
    <row r="3" ht="20.1" customHeight="1" spans="1:6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</row>
    <row r="4" ht="20.1" customHeight="1" spans="1:6">
      <c r="A4" s="7">
        <v>1</v>
      </c>
      <c r="B4" s="7" t="s">
        <v>8</v>
      </c>
      <c r="C4" s="7">
        <v>96.63</v>
      </c>
      <c r="D4" s="8">
        <v>75.6</v>
      </c>
      <c r="E4" s="8">
        <f>C4*D4</f>
        <v>7305.228</v>
      </c>
      <c r="F4" s="9"/>
    </row>
    <row r="5" ht="20.1" customHeight="1" spans="1:6">
      <c r="A5" s="10">
        <v>2</v>
      </c>
      <c r="B5" s="10" t="s">
        <v>9</v>
      </c>
      <c r="C5" s="10">
        <v>86.12</v>
      </c>
      <c r="D5" s="8">
        <v>75.6</v>
      </c>
      <c r="E5" s="8">
        <f t="shared" ref="E5:E21" si="0">C5*D5</f>
        <v>6510.672</v>
      </c>
      <c r="F5" s="11"/>
    </row>
    <row r="6" ht="20.1" customHeight="1" spans="1:6">
      <c r="A6" s="10">
        <v>3</v>
      </c>
      <c r="B6" s="10" t="s">
        <v>10</v>
      </c>
      <c r="C6" s="10">
        <v>40</v>
      </c>
      <c r="D6" s="8">
        <v>75.6</v>
      </c>
      <c r="E6" s="8">
        <f t="shared" si="0"/>
        <v>3024</v>
      </c>
      <c r="F6" s="10"/>
    </row>
    <row r="7" ht="20.1" customHeight="1" spans="1:6">
      <c r="A7" s="10">
        <v>4</v>
      </c>
      <c r="B7" s="10" t="s">
        <v>11</v>
      </c>
      <c r="C7" s="10">
        <v>34</v>
      </c>
      <c r="D7" s="8">
        <v>75.6</v>
      </c>
      <c r="E7" s="8">
        <f t="shared" si="0"/>
        <v>2570.4</v>
      </c>
      <c r="F7" s="11"/>
    </row>
    <row r="8" ht="20.1" customHeight="1" spans="1:6">
      <c r="A8" s="10">
        <v>5</v>
      </c>
      <c r="B8" s="10" t="s">
        <v>12</v>
      </c>
      <c r="C8" s="10">
        <v>26</v>
      </c>
      <c r="D8" s="8">
        <v>75.6</v>
      </c>
      <c r="E8" s="8">
        <f t="shared" si="0"/>
        <v>1965.6</v>
      </c>
      <c r="F8" s="10"/>
    </row>
    <row r="9" ht="20.1" customHeight="1" spans="1:6">
      <c r="A9" s="10">
        <v>6</v>
      </c>
      <c r="B9" s="10" t="s">
        <v>13</v>
      </c>
      <c r="C9" s="10">
        <v>75.9</v>
      </c>
      <c r="D9" s="8">
        <v>75.6</v>
      </c>
      <c r="E9" s="8">
        <f t="shared" si="0"/>
        <v>5738.04</v>
      </c>
      <c r="F9" s="10"/>
    </row>
    <row r="10" ht="20.1" customHeight="1" spans="1:6">
      <c r="A10" s="12">
        <v>7</v>
      </c>
      <c r="B10" s="9" t="s">
        <v>14</v>
      </c>
      <c r="C10" s="13">
        <v>30</v>
      </c>
      <c r="D10" s="8">
        <v>75.6</v>
      </c>
      <c r="E10" s="8">
        <f t="shared" si="0"/>
        <v>2268</v>
      </c>
      <c r="F10" s="7"/>
    </row>
    <row r="11" ht="20.1" customHeight="1" spans="1:6">
      <c r="A11" s="10">
        <v>8</v>
      </c>
      <c r="B11" s="14" t="s">
        <v>15</v>
      </c>
      <c r="C11" s="6">
        <v>55</v>
      </c>
      <c r="D11" s="8">
        <v>75.6</v>
      </c>
      <c r="E11" s="8">
        <f t="shared" si="0"/>
        <v>4158</v>
      </c>
      <c r="F11" s="14"/>
    </row>
    <row r="12" ht="20.1" customHeight="1" spans="1:6">
      <c r="A12" s="10">
        <v>9</v>
      </c>
      <c r="B12" s="14" t="s">
        <v>16</v>
      </c>
      <c r="C12" s="6">
        <v>66.6</v>
      </c>
      <c r="D12" s="8">
        <v>75.6</v>
      </c>
      <c r="E12" s="8">
        <f t="shared" si="0"/>
        <v>5034.96</v>
      </c>
      <c r="F12" s="14"/>
    </row>
    <row r="13" ht="20.1" customHeight="1" spans="1:6">
      <c r="A13" s="10">
        <v>10</v>
      </c>
      <c r="B13" s="14" t="s">
        <v>17</v>
      </c>
      <c r="C13" s="6">
        <v>90.04</v>
      </c>
      <c r="D13" s="8">
        <v>75.6</v>
      </c>
      <c r="E13" s="8">
        <f t="shared" si="0"/>
        <v>6807.024</v>
      </c>
      <c r="F13" s="6"/>
    </row>
    <row r="14" ht="20.1" customHeight="1" spans="1:6">
      <c r="A14" s="10">
        <v>11</v>
      </c>
      <c r="B14" s="14" t="s">
        <v>18</v>
      </c>
      <c r="C14" s="6">
        <v>61.7</v>
      </c>
      <c r="D14" s="8">
        <v>75.6</v>
      </c>
      <c r="E14" s="8">
        <f t="shared" si="0"/>
        <v>4664.52</v>
      </c>
      <c r="F14" s="6"/>
    </row>
    <row r="15" ht="20.1" customHeight="1" spans="1:6">
      <c r="A15" s="10">
        <v>12</v>
      </c>
      <c r="B15" s="14" t="s">
        <v>19</v>
      </c>
      <c r="C15" s="6">
        <v>11.13</v>
      </c>
      <c r="D15" s="8">
        <v>75.6</v>
      </c>
      <c r="E15" s="8">
        <f t="shared" si="0"/>
        <v>841.428</v>
      </c>
      <c r="F15" s="14"/>
    </row>
    <row r="16" ht="20.1" customHeight="1" spans="1:6">
      <c r="A16" s="10">
        <v>13</v>
      </c>
      <c r="B16" s="14" t="s">
        <v>20</v>
      </c>
      <c r="C16" s="6">
        <v>53.48</v>
      </c>
      <c r="D16" s="8">
        <v>75.6</v>
      </c>
      <c r="E16" s="8">
        <f t="shared" si="0"/>
        <v>4043.088</v>
      </c>
      <c r="F16" s="6"/>
    </row>
    <row r="17" ht="20.1" customHeight="1" spans="1:6">
      <c r="A17" s="10">
        <v>14</v>
      </c>
      <c r="B17" s="14" t="s">
        <v>21</v>
      </c>
      <c r="C17" s="6">
        <v>30</v>
      </c>
      <c r="D17" s="8">
        <v>75.6</v>
      </c>
      <c r="E17" s="8">
        <f t="shared" si="0"/>
        <v>2268</v>
      </c>
      <c r="F17" s="6"/>
    </row>
    <row r="18" ht="20.1" customHeight="1" spans="1:6">
      <c r="A18" s="12">
        <v>15</v>
      </c>
      <c r="B18" s="7" t="s">
        <v>22</v>
      </c>
      <c r="C18" s="15">
        <v>87.86</v>
      </c>
      <c r="D18" s="8">
        <v>75.6</v>
      </c>
      <c r="E18" s="8">
        <f t="shared" si="0"/>
        <v>6642.216</v>
      </c>
      <c r="F18" s="13"/>
    </row>
    <row r="19" ht="20.1" customHeight="1" spans="1:6">
      <c r="A19" s="12">
        <v>16</v>
      </c>
      <c r="B19" s="12" t="s">
        <v>23</v>
      </c>
      <c r="C19" s="15">
        <v>120</v>
      </c>
      <c r="D19" s="8">
        <v>75.6</v>
      </c>
      <c r="E19" s="8">
        <f t="shared" si="0"/>
        <v>9072</v>
      </c>
      <c r="F19" s="13"/>
    </row>
    <row r="20" ht="20.1" customHeight="1" spans="1:6">
      <c r="A20" s="12">
        <v>17</v>
      </c>
      <c r="B20" s="12" t="s">
        <v>24</v>
      </c>
      <c r="C20" s="15">
        <v>14</v>
      </c>
      <c r="D20" s="8">
        <v>75.6</v>
      </c>
      <c r="E20" s="8">
        <f t="shared" si="0"/>
        <v>1058.4</v>
      </c>
      <c r="F20" s="13"/>
    </row>
    <row r="21" ht="20.1" customHeight="1" spans="1:6">
      <c r="A21" s="12">
        <v>18</v>
      </c>
      <c r="B21" s="12" t="s">
        <v>25</v>
      </c>
      <c r="C21" s="15">
        <v>37.4</v>
      </c>
      <c r="D21" s="8">
        <v>75.6</v>
      </c>
      <c r="E21" s="8">
        <f t="shared" si="0"/>
        <v>2827.44</v>
      </c>
      <c r="F21" s="13"/>
    </row>
    <row r="22" ht="20.1" customHeight="1" spans="1:6">
      <c r="A22" s="14" t="s">
        <v>26</v>
      </c>
      <c r="B22" s="6"/>
      <c r="C22" s="6">
        <f>SUM(C4:C21)</f>
        <v>1015.86</v>
      </c>
      <c r="D22" s="16"/>
      <c r="E22" s="17">
        <f>SUM(E4:E21)</f>
        <v>76799.016</v>
      </c>
      <c r="F22" s="6"/>
    </row>
    <row r="23" ht="20.1" customHeight="1" spans="1:6">
      <c r="A23" s="18" t="s">
        <v>27</v>
      </c>
      <c r="B23" s="18"/>
      <c r="C23" s="19" t="s">
        <v>28</v>
      </c>
      <c r="D23" s="19"/>
      <c r="E23" s="19"/>
      <c r="F23" s="20"/>
    </row>
    <row r="24" ht="22.2" spans="1:6">
      <c r="A24" s="21" t="s">
        <v>0</v>
      </c>
      <c r="B24" s="21"/>
      <c r="C24" s="21"/>
      <c r="D24" s="21"/>
      <c r="E24" s="21"/>
      <c r="F24" s="21"/>
    </row>
    <row r="25" ht="20.1" customHeight="1" spans="1:6">
      <c r="A25" s="22" t="s">
        <v>1</v>
      </c>
      <c r="B25" s="2"/>
      <c r="C25" s="3"/>
      <c r="D25" s="3"/>
      <c r="E25" s="3"/>
      <c r="F25" s="3"/>
    </row>
    <row r="26" ht="20.1" customHeight="1" spans="1:6">
      <c r="A26" s="4" t="s">
        <v>2</v>
      </c>
      <c r="B26" s="4" t="s">
        <v>3</v>
      </c>
      <c r="C26" s="4" t="s">
        <v>4</v>
      </c>
      <c r="D26" s="5" t="s">
        <v>5</v>
      </c>
      <c r="E26" s="5" t="s">
        <v>6</v>
      </c>
      <c r="F26" s="6" t="s">
        <v>7</v>
      </c>
    </row>
    <row r="27" ht="20.1" customHeight="1" spans="1:6">
      <c r="A27" s="10">
        <v>1</v>
      </c>
      <c r="B27" s="10" t="s">
        <v>8</v>
      </c>
      <c r="C27" s="10">
        <v>30.3</v>
      </c>
      <c r="D27" s="23">
        <v>75.6</v>
      </c>
      <c r="E27" s="23">
        <f>C27*D27</f>
        <v>2290.68</v>
      </c>
      <c r="F27" s="11"/>
    </row>
    <row r="28" ht="20.1" customHeight="1" spans="1:6">
      <c r="A28" s="10">
        <v>2</v>
      </c>
      <c r="B28" s="10" t="s">
        <v>24</v>
      </c>
      <c r="C28" s="10">
        <v>29.4</v>
      </c>
      <c r="D28" s="23">
        <v>75.6</v>
      </c>
      <c r="E28" s="23">
        <f t="shared" ref="E28:E38" si="1">C28*D28</f>
        <v>2222.64</v>
      </c>
      <c r="F28" s="10"/>
    </row>
    <row r="29" ht="20.1" customHeight="1" spans="1:6">
      <c r="A29" s="10">
        <v>3</v>
      </c>
      <c r="B29" s="10" t="s">
        <v>9</v>
      </c>
      <c r="C29" s="10">
        <v>47.5</v>
      </c>
      <c r="D29" s="23">
        <v>75.6</v>
      </c>
      <c r="E29" s="23">
        <f t="shared" si="1"/>
        <v>3591</v>
      </c>
      <c r="F29" s="11"/>
    </row>
    <row r="30" ht="20.1" customHeight="1" spans="1:6">
      <c r="A30" s="12">
        <v>4</v>
      </c>
      <c r="B30" s="7" t="s">
        <v>29</v>
      </c>
      <c r="C30" s="13">
        <v>440</v>
      </c>
      <c r="D30" s="23">
        <v>75.6</v>
      </c>
      <c r="E30" s="23">
        <f t="shared" si="1"/>
        <v>33264</v>
      </c>
      <c r="F30" s="13"/>
    </row>
    <row r="31" ht="20.1" customHeight="1" spans="1:6">
      <c r="A31" s="10">
        <v>5</v>
      </c>
      <c r="B31" s="10" t="s">
        <v>30</v>
      </c>
      <c r="C31" s="10">
        <v>33.8</v>
      </c>
      <c r="D31" s="23">
        <v>75.6</v>
      </c>
      <c r="E31" s="23">
        <f t="shared" si="1"/>
        <v>2555.28</v>
      </c>
      <c r="F31" s="10"/>
    </row>
    <row r="32" ht="20.1" customHeight="1" spans="1:6">
      <c r="A32" s="10">
        <v>6</v>
      </c>
      <c r="B32" s="10" t="s">
        <v>31</v>
      </c>
      <c r="C32" s="10">
        <v>41.3</v>
      </c>
      <c r="D32" s="23">
        <v>75.6</v>
      </c>
      <c r="E32" s="23">
        <f t="shared" si="1"/>
        <v>3122.28</v>
      </c>
      <c r="F32" s="10"/>
    </row>
    <row r="33" ht="20.1" customHeight="1" spans="1:6">
      <c r="A33" s="10">
        <v>7</v>
      </c>
      <c r="B33" s="10" t="s">
        <v>32</v>
      </c>
      <c r="C33" s="10">
        <v>166.7</v>
      </c>
      <c r="D33" s="23">
        <v>75.6</v>
      </c>
      <c r="E33" s="23">
        <f t="shared" si="1"/>
        <v>12602.52</v>
      </c>
      <c r="F33" s="10"/>
    </row>
    <row r="34" ht="20.1" customHeight="1" spans="1:6">
      <c r="A34" s="10">
        <v>8</v>
      </c>
      <c r="B34" s="10" t="s">
        <v>33</v>
      </c>
      <c r="C34" s="10">
        <v>162.2</v>
      </c>
      <c r="D34" s="23">
        <v>75.6</v>
      </c>
      <c r="E34" s="23">
        <f t="shared" si="1"/>
        <v>12262.32</v>
      </c>
      <c r="F34" s="10"/>
    </row>
    <row r="35" ht="20.1" customHeight="1" spans="1:6">
      <c r="A35" s="10">
        <v>9</v>
      </c>
      <c r="B35" s="10" t="s">
        <v>32</v>
      </c>
      <c r="C35" s="10">
        <v>136.6</v>
      </c>
      <c r="D35" s="23">
        <v>75.6</v>
      </c>
      <c r="E35" s="23">
        <f t="shared" si="1"/>
        <v>10326.96</v>
      </c>
      <c r="F35" s="10" t="s">
        <v>34</v>
      </c>
    </row>
    <row r="36" ht="20.1" customHeight="1" spans="1:6">
      <c r="A36" s="10">
        <v>10</v>
      </c>
      <c r="B36" s="14" t="s">
        <v>35</v>
      </c>
      <c r="C36" s="24">
        <v>144.2</v>
      </c>
      <c r="D36" s="23">
        <v>75.6</v>
      </c>
      <c r="E36" s="23">
        <f t="shared" si="1"/>
        <v>10901.52</v>
      </c>
      <c r="F36" s="14"/>
    </row>
    <row r="37" ht="20.1" customHeight="1" spans="1:6">
      <c r="A37" s="10">
        <v>11</v>
      </c>
      <c r="B37" s="14" t="s">
        <v>36</v>
      </c>
      <c r="C37" s="6">
        <v>60</v>
      </c>
      <c r="D37" s="23">
        <v>75.6</v>
      </c>
      <c r="E37" s="23">
        <f t="shared" si="1"/>
        <v>4536</v>
      </c>
      <c r="F37" s="6"/>
    </row>
    <row r="38" ht="20.1" customHeight="1" spans="1:6">
      <c r="A38" s="12">
        <v>12</v>
      </c>
      <c r="B38" s="12" t="s">
        <v>23</v>
      </c>
      <c r="C38" s="12">
        <v>103.04</v>
      </c>
      <c r="D38" s="23">
        <v>75.6</v>
      </c>
      <c r="E38" s="23">
        <f t="shared" si="1"/>
        <v>7789.824</v>
      </c>
      <c r="F38" s="25"/>
    </row>
    <row r="39" ht="20.1" customHeight="1" spans="1:6">
      <c r="A39" s="10" t="s">
        <v>26</v>
      </c>
      <c r="B39" s="26"/>
      <c r="C39" s="26">
        <v>1395.04</v>
      </c>
      <c r="D39" s="26"/>
      <c r="E39" s="27">
        <f>SUM(E27:E38)</f>
        <v>105465.024</v>
      </c>
      <c r="F39" s="26"/>
    </row>
    <row r="40" ht="20.1" customHeight="1" spans="1:6">
      <c r="A40" s="18" t="s">
        <v>27</v>
      </c>
      <c r="B40" s="18"/>
      <c r="C40" s="19" t="s">
        <v>28</v>
      </c>
      <c r="D40" s="19"/>
      <c r="E40" s="19"/>
      <c r="F40" s="20"/>
    </row>
  </sheetData>
  <mergeCells count="9">
    <mergeCell ref="A1:F1"/>
    <mergeCell ref="A2:B2"/>
    <mergeCell ref="A22:B22"/>
    <mergeCell ref="A23:B23"/>
    <mergeCell ref="C23:D23"/>
    <mergeCell ref="A24:F24"/>
    <mergeCell ref="A25:B25"/>
    <mergeCell ref="A40:B40"/>
    <mergeCell ref="C40:D4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2023-06-12T01:05:00Z</dcterms:created>
  <cp:lastPrinted>2025-02-13T07:19:00Z</cp:lastPrinted>
  <dcterms:modified xsi:type="dcterms:W3CDTF">2025-03-12T01:05:50Z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769C2F35463F48E9B762FF3F8599F765_12</vt:lpwstr>
  </property>
  <property fmtid="{D5CDD505-2E9C-101B-9397-08002B2CF9AE}" pid="3" name="KSOProductBuildVer">
    <vt:lpwstr>2052-12.1.0.20305</vt:lpwstr>
  </property>
</Properties>
</file>